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留坝县2024年财政衔接资金项目计划明细表" sheetId="1" r:id="rId1"/>
  </sheets>
  <definedNames>
    <definedName name="_xlnm._FilterDatabase" localSheetId="0" hidden="1">留坝县2024年财政衔接资金项目计划明细表!$A$1:$U$123</definedName>
    <definedName name="_xlnm.Print_Titles" localSheetId="0">留坝县2024年财政衔接资金项目计划明细表!$3:$5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<sst xmlns="http://schemas.openxmlformats.org/spreadsheetml/2006/main" count="1076" uniqueCount="450">
  <si>
    <r>
      <t>留坝县</t>
    </r>
    <r>
      <rPr>
        <sz val="48"/>
        <color theme="1"/>
        <rFont val="Times New Roman"/>
        <charset val="134"/>
      </rPr>
      <t>2024</t>
    </r>
    <r>
      <rPr>
        <sz val="48"/>
        <color theme="1"/>
        <rFont val="方正小标宋简体"/>
        <charset val="134"/>
      </rPr>
      <t>年财政衔接资金项目完成情况统计表</t>
    </r>
  </si>
  <si>
    <t>填报单位（盖章）：留坝县乡村振兴局                                                                                 单位主要领导签字：方毅君                                                                             2024年4月25日</t>
  </si>
  <si>
    <t>序号</t>
  </si>
  <si>
    <t>项目名称</t>
  </si>
  <si>
    <t>项目内容及建设规模</t>
  </si>
  <si>
    <t>绩效目标</t>
  </si>
  <si>
    <r>
      <rPr>
        <sz val="16"/>
        <color theme="1"/>
        <rFont val="黑体"/>
        <charset val="134"/>
      </rPr>
      <t>建设期限</t>
    </r>
    <r>
      <rPr>
        <sz val="16"/>
        <color theme="1"/>
        <rFont val="Times New Roman"/>
        <charset val="134"/>
      </rPr>
      <t xml:space="preserve">             </t>
    </r>
    <r>
      <rPr>
        <sz val="16"/>
        <color theme="1"/>
        <rFont val="黑体"/>
        <charset val="134"/>
      </rPr>
      <t>（起止时间）</t>
    </r>
  </si>
  <si>
    <t>项目实施地点</t>
  </si>
  <si>
    <r>
      <rPr>
        <sz val="16"/>
        <color theme="1"/>
        <rFont val="黑体"/>
        <charset val="134"/>
      </rPr>
      <t>项目</t>
    </r>
    <r>
      <rPr>
        <sz val="16"/>
        <color theme="1"/>
        <rFont val="Times New Roman"/>
        <charset val="134"/>
      </rPr>
      <t xml:space="preserve">
</t>
    </r>
    <r>
      <rPr>
        <sz val="16"/>
        <color theme="1"/>
        <rFont val="黑体"/>
        <charset val="134"/>
      </rPr>
      <t>实施</t>
    </r>
    <r>
      <rPr>
        <sz val="16"/>
        <color theme="1"/>
        <rFont val="Times New Roman"/>
        <charset val="134"/>
      </rPr>
      <t xml:space="preserve">
</t>
    </r>
    <r>
      <rPr>
        <sz val="16"/>
        <color theme="1"/>
        <rFont val="黑体"/>
        <charset val="134"/>
      </rPr>
      <t>单位</t>
    </r>
  </si>
  <si>
    <t>资金投入（万元）</t>
  </si>
  <si>
    <t>资金报账情况（万元）</t>
  </si>
  <si>
    <t>项目实施情况（用“√”表示）</t>
  </si>
  <si>
    <t>项目审计情况</t>
  </si>
  <si>
    <t>项目资产移交情况（用“√”表示）</t>
  </si>
  <si>
    <t>合计</t>
  </si>
  <si>
    <t>财政衔接资金</t>
  </si>
  <si>
    <t>镇</t>
  </si>
  <si>
    <t>村</t>
  </si>
  <si>
    <t>小计</t>
  </si>
  <si>
    <t>中央</t>
  </si>
  <si>
    <t>省级</t>
  </si>
  <si>
    <t>市级</t>
  </si>
  <si>
    <t>县级</t>
  </si>
  <si>
    <t>已报账资金</t>
  </si>
  <si>
    <t>报账进度（%）</t>
  </si>
  <si>
    <t>项目建设中</t>
  </si>
  <si>
    <t>项目已完工</t>
  </si>
  <si>
    <t>项目工程形象进度</t>
  </si>
  <si>
    <t>青桥驿镇合计</t>
  </si>
  <si>
    <r>
      <rPr>
        <sz val="12"/>
        <color theme="1"/>
        <rFont val="Times New Roman"/>
        <charset val="134"/>
      </rPr>
      <t>2024</t>
    </r>
    <r>
      <rPr>
        <sz val="12"/>
        <color theme="1"/>
        <rFont val="宋体"/>
        <charset val="134"/>
      </rPr>
      <t>年留坝县青桥驿镇蔡家坡村林下中药材种植示范园区建设项目</t>
    </r>
  </si>
  <si>
    <t>综合种植猪苓、天麻、淫羊藿、连翘等中药材1000亩；安装围网4000米；购置油锯、割草机等林下作业机械设备；修建蓄水池1处；埋设灌溉管道2000米；修建生产用房3间；新建生产道路1800米（砂石路基4.5米，混泥土路面3.5米，路面厚18厘米，配套蝶形排水沟及路肩，新建涵管2处）。</t>
  </si>
  <si>
    <t>带动农户35户102人参与带动生产、收益分红、务工增收，其中脱贫户及监测对象10户33人实现户均增收1000元，增加村集体收入9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</si>
  <si>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r>
      <rPr>
        <sz val="12"/>
        <color theme="1"/>
        <rFont val="Times New Roman"/>
        <charset val="134"/>
      </rPr>
      <t>2024</t>
    </r>
    <r>
      <rPr>
        <sz val="12"/>
        <color theme="1"/>
        <rFont val="宋体"/>
        <charset val="134"/>
      </rPr>
      <t>年</t>
    </r>
    <r>
      <rPr>
        <sz val="12"/>
        <color theme="1"/>
        <rFont val="Times New Roman"/>
        <charset val="134"/>
      </rPr>
      <t>1</t>
    </r>
    <r>
      <rPr>
        <sz val="12"/>
        <color theme="1"/>
        <rFont val="宋体"/>
        <charset val="134"/>
      </rPr>
      <t>月</t>
    </r>
    <r>
      <rPr>
        <sz val="12"/>
        <color theme="1"/>
        <rFont val="Times New Roman"/>
        <charset val="134"/>
      </rPr>
      <t>-2024</t>
    </r>
    <r>
      <rPr>
        <sz val="12"/>
        <color theme="1"/>
        <rFont val="宋体"/>
        <charset val="134"/>
      </rPr>
      <t>年</t>
    </r>
    <r>
      <rPr>
        <sz val="12"/>
        <color theme="1"/>
        <rFont val="Times New Roman"/>
        <charset val="134"/>
      </rPr>
      <t>12</t>
    </r>
    <r>
      <rPr>
        <sz val="12"/>
        <color theme="1"/>
        <rFont val="宋体"/>
        <charset val="134"/>
      </rPr>
      <t>月</t>
    </r>
  </si>
  <si>
    <t>青桥驿镇</t>
  </si>
  <si>
    <t>蔡家坡村</t>
  </si>
  <si>
    <t>青桥驿镇人民政府</t>
  </si>
  <si>
    <t>√</t>
  </si>
  <si>
    <t>已审计</t>
  </si>
  <si>
    <r>
      <rPr>
        <sz val="12"/>
        <rFont val="Times New Roman"/>
        <charset val="0"/>
      </rPr>
      <t>2024</t>
    </r>
    <r>
      <rPr>
        <sz val="12"/>
        <rFont val="宋体"/>
        <charset val="0"/>
      </rPr>
      <t>年留坝县青桥驿镇社火坪村密环菌扩建项目</t>
    </r>
  </si>
  <si>
    <r>
      <rPr>
        <sz val="12"/>
        <color theme="1"/>
        <rFont val="宋体"/>
        <charset val="134"/>
      </rPr>
      <t>新建蜜环菌厂房</t>
    </r>
    <r>
      <rPr>
        <sz val="12"/>
        <color theme="1"/>
        <rFont val="Times New Roman"/>
        <charset val="134"/>
      </rPr>
      <t>1600</t>
    </r>
    <r>
      <rPr>
        <sz val="12"/>
        <color theme="1"/>
        <rFont val="宋体"/>
        <charset val="134"/>
      </rPr>
      <t>平米，配套接种室、冷车间、无菌接种室、液体室、实验室、摇瓶室，新建高温灭菌锅炉系统、购置全自动智能拌料机等相关生产设备。</t>
    </r>
  </si>
  <si>
    <r>
      <rPr>
        <sz val="12"/>
        <color theme="1"/>
        <rFont val="宋体"/>
        <charset val="134"/>
      </rPr>
      <t>带动农户</t>
    </r>
    <r>
      <rPr>
        <sz val="12"/>
        <color theme="1"/>
        <rFont val="Times New Roman"/>
        <charset val="0"/>
      </rPr>
      <t>189</t>
    </r>
    <r>
      <rPr>
        <sz val="12"/>
        <color theme="1"/>
        <rFont val="宋体"/>
        <charset val="134"/>
      </rPr>
      <t>户</t>
    </r>
    <r>
      <rPr>
        <sz val="12"/>
        <color theme="1"/>
        <rFont val="Times New Roman"/>
        <charset val="0"/>
      </rPr>
      <t>590</t>
    </r>
    <r>
      <rPr>
        <sz val="12"/>
        <color theme="1"/>
        <rFont val="宋体"/>
        <charset val="134"/>
      </rPr>
      <t>人带动生产、收益分红、务工增收，其中脱贫户及监测户</t>
    </r>
    <r>
      <rPr>
        <sz val="12"/>
        <color theme="1"/>
        <rFont val="Times New Roman"/>
        <charset val="0"/>
      </rPr>
      <t>15</t>
    </r>
    <r>
      <rPr>
        <sz val="12"/>
        <color theme="1"/>
        <rFont val="宋体"/>
        <charset val="134"/>
      </rPr>
      <t>户</t>
    </r>
    <r>
      <rPr>
        <sz val="12"/>
        <color theme="1"/>
        <rFont val="Times New Roman"/>
        <charset val="0"/>
      </rPr>
      <t>29</t>
    </r>
    <r>
      <rPr>
        <sz val="12"/>
        <color theme="1"/>
        <rFont val="宋体"/>
        <charset val="134"/>
      </rPr>
      <t>人，户均增收</t>
    </r>
    <r>
      <rPr>
        <sz val="12"/>
        <color theme="1"/>
        <rFont val="Times New Roman"/>
        <charset val="0"/>
      </rPr>
      <t>300</t>
    </r>
    <r>
      <rPr>
        <sz val="12"/>
        <color theme="1"/>
        <rFont val="宋体"/>
        <charset val="134"/>
      </rPr>
      <t>元以上，村集体经济增收</t>
    </r>
    <r>
      <rPr>
        <sz val="12"/>
        <color theme="1"/>
        <rFont val="Times New Roman"/>
        <charset val="0"/>
      </rPr>
      <t>5</t>
    </r>
    <r>
      <rPr>
        <sz val="12"/>
        <color theme="1"/>
        <rFont val="宋体"/>
        <charset val="134"/>
      </rPr>
      <t>万元，村集体经济收入的</t>
    </r>
    <r>
      <rPr>
        <sz val="12"/>
        <color theme="1"/>
        <rFont val="Times New Roman"/>
        <charset val="0"/>
      </rPr>
      <t>30%</t>
    </r>
    <r>
      <rPr>
        <sz val="12"/>
        <color theme="1"/>
        <rFont val="宋体"/>
        <charset val="134"/>
      </rPr>
      <t>用于给全村脱贫人口和监测对象为主的农户进行差异化分红，集体经济收入的</t>
    </r>
    <r>
      <rPr>
        <sz val="12"/>
        <color theme="1"/>
        <rFont val="Times New Roman"/>
        <charset val="0"/>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0"/>
      </rPr>
      <t>18%</t>
    </r>
    <r>
      <rPr>
        <sz val="12"/>
        <color theme="1"/>
        <rFont val="宋体"/>
        <charset val="134"/>
      </rPr>
      <t>。村集体明确管护运营人员，确保持续发挥效益，项目形成经营性资产归村集体所有。</t>
    </r>
  </si>
  <si>
    <r>
      <rPr>
        <sz val="12"/>
        <rFont val="Times New Roman"/>
        <charset val="0"/>
      </rPr>
      <t>2024</t>
    </r>
    <r>
      <rPr>
        <sz val="12"/>
        <rFont val="宋体"/>
        <charset val="134"/>
      </rPr>
      <t>年</t>
    </r>
    <r>
      <rPr>
        <sz val="12"/>
        <rFont val="Times New Roman"/>
        <charset val="0"/>
      </rPr>
      <t>9</t>
    </r>
    <r>
      <rPr>
        <sz val="12"/>
        <rFont val="宋体"/>
        <charset val="134"/>
      </rPr>
      <t>月</t>
    </r>
    <r>
      <rPr>
        <sz val="12"/>
        <rFont val="Times New Roman"/>
        <charset val="0"/>
      </rPr>
      <t>-2024</t>
    </r>
    <r>
      <rPr>
        <sz val="12"/>
        <rFont val="宋体"/>
        <charset val="134"/>
      </rPr>
      <t>年</t>
    </r>
    <r>
      <rPr>
        <sz val="12"/>
        <rFont val="Times New Roman"/>
        <charset val="0"/>
      </rPr>
      <t>12</t>
    </r>
    <r>
      <rPr>
        <sz val="12"/>
        <rFont val="宋体"/>
        <charset val="134"/>
      </rPr>
      <t>月</t>
    </r>
  </si>
  <si>
    <t>社火坪村</t>
  </si>
  <si>
    <r>
      <rPr>
        <sz val="12"/>
        <rFont val="Times New Roman"/>
        <charset val="0"/>
      </rPr>
      <t>2024</t>
    </r>
    <r>
      <rPr>
        <sz val="12"/>
        <rFont val="宋体"/>
        <charset val="0"/>
      </rPr>
      <t>年留坝县青桥驿镇新开岭村发展新型农村集体经济项目</t>
    </r>
  </si>
  <si>
    <r>
      <rPr>
        <sz val="12"/>
        <color theme="1"/>
        <rFont val="宋体"/>
        <charset val="134"/>
      </rPr>
      <t>发展林下淫羊藿种植</t>
    </r>
    <r>
      <rPr>
        <sz val="12"/>
        <color theme="1"/>
        <rFont val="Times New Roman"/>
        <charset val="134"/>
      </rPr>
      <t>100</t>
    </r>
    <r>
      <rPr>
        <sz val="12"/>
        <color theme="1"/>
        <rFont val="宋体"/>
        <charset val="134"/>
      </rPr>
      <t>亩，林地清杂</t>
    </r>
    <r>
      <rPr>
        <sz val="12"/>
        <color theme="1"/>
        <rFont val="Times New Roman"/>
        <charset val="134"/>
      </rPr>
      <t>100</t>
    </r>
    <r>
      <rPr>
        <sz val="12"/>
        <color theme="1"/>
        <rFont val="宋体"/>
        <charset val="134"/>
      </rPr>
      <t>亩，建设围网</t>
    </r>
    <r>
      <rPr>
        <sz val="12"/>
        <color theme="1"/>
        <rFont val="Times New Roman"/>
        <charset val="134"/>
      </rPr>
      <t>1400</t>
    </r>
    <r>
      <rPr>
        <sz val="12"/>
        <color theme="1"/>
        <rFont val="宋体"/>
        <charset val="134"/>
      </rPr>
      <t>米，配套建设林下生产道路</t>
    </r>
    <r>
      <rPr>
        <sz val="12"/>
        <color theme="1"/>
        <rFont val="Times New Roman"/>
        <charset val="134"/>
      </rPr>
      <t>1.1</t>
    </r>
    <r>
      <rPr>
        <sz val="12"/>
        <color theme="1"/>
        <rFont val="宋体"/>
        <charset val="134"/>
      </rPr>
      <t>公里，宽度</t>
    </r>
    <r>
      <rPr>
        <sz val="12"/>
        <color theme="1"/>
        <rFont val="Times New Roman"/>
        <charset val="134"/>
      </rPr>
      <t>3.5</t>
    </r>
    <r>
      <rPr>
        <sz val="12"/>
        <color theme="1"/>
        <rFont val="宋体"/>
        <charset val="134"/>
      </rPr>
      <t>米，厚度</t>
    </r>
    <r>
      <rPr>
        <sz val="12"/>
        <color theme="1"/>
        <rFont val="Times New Roman"/>
        <charset val="134"/>
      </rPr>
      <t>10</t>
    </r>
    <r>
      <rPr>
        <sz val="12"/>
        <color theme="1"/>
        <rFont val="宋体"/>
        <charset val="134"/>
      </rPr>
      <t>厘米，并配套相关林下生产采收设施设备。</t>
    </r>
  </si>
  <si>
    <r>
      <rPr>
        <sz val="12"/>
        <color theme="1"/>
        <rFont val="宋体"/>
        <charset val="134"/>
      </rPr>
      <t>项目建成后以收益分红、带动发展中药材、流转山林、务工增收等方式带动全村农户</t>
    </r>
    <r>
      <rPr>
        <sz val="12"/>
        <color theme="1"/>
        <rFont val="Times New Roman"/>
        <charset val="134"/>
      </rPr>
      <t>50</t>
    </r>
    <r>
      <rPr>
        <sz val="12"/>
        <color theme="1"/>
        <rFont val="宋体"/>
        <charset val="134"/>
      </rPr>
      <t>户</t>
    </r>
    <r>
      <rPr>
        <sz val="12"/>
        <color theme="1"/>
        <rFont val="Times New Roman"/>
        <charset val="134"/>
      </rPr>
      <t>142</t>
    </r>
    <r>
      <rPr>
        <sz val="12"/>
        <color theme="1"/>
        <rFont val="宋体"/>
        <charset val="134"/>
      </rPr>
      <t>人，其中脱贫户及监测对象</t>
    </r>
    <r>
      <rPr>
        <sz val="12"/>
        <color theme="1"/>
        <rFont val="Times New Roman"/>
        <charset val="134"/>
      </rPr>
      <t>8</t>
    </r>
    <r>
      <rPr>
        <sz val="12"/>
        <color theme="1"/>
        <rFont val="宋体"/>
        <charset val="134"/>
      </rPr>
      <t>户</t>
    </r>
    <r>
      <rPr>
        <sz val="12"/>
        <color theme="1"/>
        <rFont val="Times New Roman"/>
        <charset val="134"/>
      </rPr>
      <t>25</t>
    </r>
    <r>
      <rPr>
        <sz val="12"/>
        <color theme="1"/>
        <rFont val="宋体"/>
        <charset val="134"/>
      </rPr>
      <t>人，户均年增收</t>
    </r>
    <r>
      <rPr>
        <sz val="12"/>
        <color theme="1"/>
        <rFont val="Times New Roman"/>
        <charset val="134"/>
      </rPr>
      <t>400</t>
    </r>
    <r>
      <rPr>
        <sz val="12"/>
        <color theme="1"/>
        <rFont val="宋体"/>
        <charset val="134"/>
      </rPr>
      <t>元。预计年增加村集体经济收入</t>
    </r>
    <r>
      <rPr>
        <sz val="12"/>
        <color indexed="8"/>
        <rFont val="Times New Roman"/>
        <charset val="0"/>
      </rPr>
      <t>2</t>
    </r>
    <r>
      <rPr>
        <sz val="12"/>
        <color theme="1"/>
        <rFont val="宋体"/>
        <charset val="134"/>
      </rPr>
      <t>万元，村集体经济收入的</t>
    </r>
    <r>
      <rPr>
        <sz val="12"/>
        <color indexed="8"/>
        <rFont val="Times New Roman"/>
        <charset val="0"/>
      </rPr>
      <t>30%</t>
    </r>
    <r>
      <rPr>
        <sz val="12"/>
        <color theme="1"/>
        <rFont val="宋体"/>
        <charset val="134"/>
      </rPr>
      <t>用于给全村脱贫人口和监测对象为主的农户进行差异化分红，集体经济收入的</t>
    </r>
    <r>
      <rPr>
        <sz val="12"/>
        <color indexed="8"/>
        <rFont val="Times New Roman"/>
        <charset val="0"/>
      </rPr>
      <t>70%</t>
    </r>
    <r>
      <rPr>
        <sz val="12"/>
        <color theme="1"/>
        <rFont val="宋体"/>
        <charset val="134"/>
      </rPr>
      <t>用于产业扩大再生产、提取公积金和公益金。村集体明确管护运营人员，确保持续发挥效益，项目形成经营性资产归村集体所有。</t>
    </r>
  </si>
  <si>
    <t>新开岭村</t>
  </si>
  <si>
    <r>
      <rPr>
        <sz val="12"/>
        <rFont val="Times New Roman"/>
        <charset val="0"/>
      </rPr>
      <t>2024</t>
    </r>
    <r>
      <rPr>
        <sz val="12"/>
        <rFont val="宋体"/>
        <charset val="134"/>
      </rPr>
      <t>年留坝县青桥驿镇两岔河村发展新型农村集体经济项目</t>
    </r>
  </si>
  <si>
    <r>
      <rPr>
        <sz val="12"/>
        <color theme="1"/>
        <rFont val="宋体"/>
        <charset val="134"/>
      </rPr>
      <t>发展林下淫羊藿种植</t>
    </r>
    <r>
      <rPr>
        <sz val="12"/>
        <color theme="1"/>
        <rFont val="Times New Roman"/>
        <charset val="134"/>
      </rPr>
      <t>120</t>
    </r>
    <r>
      <rPr>
        <sz val="12"/>
        <color theme="1"/>
        <rFont val="宋体"/>
        <charset val="134"/>
      </rPr>
      <t>亩，林地清杂</t>
    </r>
    <r>
      <rPr>
        <sz val="12"/>
        <color theme="1"/>
        <rFont val="Times New Roman"/>
        <charset val="134"/>
      </rPr>
      <t>120</t>
    </r>
    <r>
      <rPr>
        <sz val="12"/>
        <color theme="1"/>
        <rFont val="宋体"/>
        <charset val="134"/>
      </rPr>
      <t>亩，建设围网</t>
    </r>
    <r>
      <rPr>
        <sz val="12"/>
        <color theme="1"/>
        <rFont val="Times New Roman"/>
        <charset val="134"/>
      </rPr>
      <t>1500</t>
    </r>
    <r>
      <rPr>
        <sz val="12"/>
        <color theme="1"/>
        <rFont val="宋体"/>
        <charset val="134"/>
      </rPr>
      <t>米，配套建设林下生产道路</t>
    </r>
    <r>
      <rPr>
        <sz val="12"/>
        <color theme="1"/>
        <rFont val="Times New Roman"/>
        <charset val="134"/>
      </rPr>
      <t>0.9</t>
    </r>
    <r>
      <rPr>
        <sz val="12"/>
        <color theme="1"/>
        <rFont val="宋体"/>
        <charset val="134"/>
      </rPr>
      <t>公里，宽度</t>
    </r>
    <r>
      <rPr>
        <sz val="12"/>
        <color theme="1"/>
        <rFont val="Times New Roman"/>
        <charset val="134"/>
      </rPr>
      <t>3.5</t>
    </r>
    <r>
      <rPr>
        <sz val="12"/>
        <color theme="1"/>
        <rFont val="宋体"/>
        <charset val="134"/>
      </rPr>
      <t>米，厚度</t>
    </r>
    <r>
      <rPr>
        <sz val="12"/>
        <color theme="1"/>
        <rFont val="Times New Roman"/>
        <charset val="134"/>
      </rPr>
      <t>10</t>
    </r>
    <r>
      <rPr>
        <sz val="12"/>
        <color theme="1"/>
        <rFont val="宋体"/>
        <charset val="134"/>
      </rPr>
      <t>厘米，并配套相关林下生产采收设施设备。</t>
    </r>
  </si>
  <si>
    <r>
      <rPr>
        <sz val="12"/>
        <color theme="1"/>
        <rFont val="宋体"/>
        <charset val="134"/>
      </rPr>
      <t>项目建成后以收益分红、带动发展中药材、流转山林、务工增收等方式带动全村农户</t>
    </r>
    <r>
      <rPr>
        <sz val="12"/>
        <color theme="1"/>
        <rFont val="Times New Roman"/>
        <charset val="134"/>
      </rPr>
      <t>79</t>
    </r>
    <r>
      <rPr>
        <sz val="12"/>
        <color theme="1"/>
        <rFont val="宋体"/>
        <charset val="134"/>
      </rPr>
      <t>户</t>
    </r>
    <r>
      <rPr>
        <sz val="12"/>
        <color theme="1"/>
        <rFont val="Times New Roman"/>
        <charset val="134"/>
      </rPr>
      <t>248</t>
    </r>
    <r>
      <rPr>
        <sz val="12"/>
        <color theme="1"/>
        <rFont val="宋体"/>
        <charset val="134"/>
      </rPr>
      <t>人，其中脱贫户及监测对象</t>
    </r>
    <r>
      <rPr>
        <sz val="12"/>
        <color theme="1"/>
        <rFont val="Times New Roman"/>
        <charset val="134"/>
      </rPr>
      <t>28</t>
    </r>
    <r>
      <rPr>
        <sz val="12"/>
        <color theme="1"/>
        <rFont val="宋体"/>
        <charset val="134"/>
      </rPr>
      <t>户</t>
    </r>
    <r>
      <rPr>
        <sz val="12"/>
        <color theme="1"/>
        <rFont val="Times New Roman"/>
        <charset val="134"/>
      </rPr>
      <t>81</t>
    </r>
    <r>
      <rPr>
        <sz val="12"/>
        <color theme="1"/>
        <rFont val="宋体"/>
        <charset val="134"/>
      </rPr>
      <t>人，户均年增收</t>
    </r>
    <r>
      <rPr>
        <sz val="12"/>
        <color theme="1"/>
        <rFont val="Times New Roman"/>
        <charset val="134"/>
      </rPr>
      <t>400</t>
    </r>
    <r>
      <rPr>
        <sz val="12"/>
        <color theme="1"/>
        <rFont val="宋体"/>
        <charset val="134"/>
      </rPr>
      <t>元。预计年增加村集体经济收入</t>
    </r>
    <r>
      <rPr>
        <sz val="12"/>
        <color indexed="8"/>
        <rFont val="Times New Roman"/>
        <charset val="0"/>
      </rPr>
      <t>2</t>
    </r>
    <r>
      <rPr>
        <sz val="12"/>
        <color theme="1"/>
        <rFont val="宋体"/>
        <charset val="134"/>
      </rPr>
      <t>万元，村集体经济收入的</t>
    </r>
    <r>
      <rPr>
        <sz val="12"/>
        <color indexed="8"/>
        <rFont val="Times New Roman"/>
        <charset val="0"/>
      </rPr>
      <t>30%</t>
    </r>
    <r>
      <rPr>
        <sz val="12"/>
        <color theme="1"/>
        <rFont val="宋体"/>
        <charset val="134"/>
      </rPr>
      <t>用于给全村脱贫人口和监测对象为主的农户进行差异化分红，集体经济收入的</t>
    </r>
    <r>
      <rPr>
        <sz val="12"/>
        <color indexed="8"/>
        <rFont val="Times New Roman"/>
        <charset val="0"/>
      </rPr>
      <t>70%</t>
    </r>
    <r>
      <rPr>
        <sz val="12"/>
        <color theme="1"/>
        <rFont val="宋体"/>
        <charset val="134"/>
      </rPr>
      <t>用于产业扩大再生产、提取公积金和公益金。村集体明确管护运营人员，确保持续发挥效益，项目形成经营性资产归村集体所有。</t>
    </r>
  </si>
  <si>
    <t>两岔河村</t>
  </si>
  <si>
    <r>
      <rPr>
        <sz val="12"/>
        <rFont val="Times New Roman"/>
        <charset val="0"/>
      </rPr>
      <t>2024</t>
    </r>
    <r>
      <rPr>
        <sz val="12"/>
        <rFont val="宋体"/>
        <charset val="0"/>
      </rPr>
      <t>年留坝县青桥驿镇蔡家坡村发展新型农村集体经济项目</t>
    </r>
  </si>
  <si>
    <r>
      <rPr>
        <sz val="12"/>
        <rFont val="宋体"/>
        <charset val="134"/>
      </rPr>
      <t>发展林下淫羊藿种植</t>
    </r>
    <r>
      <rPr>
        <sz val="12"/>
        <rFont val="Times New Roman"/>
        <charset val="134"/>
      </rPr>
      <t>80</t>
    </r>
    <r>
      <rPr>
        <sz val="12"/>
        <rFont val="宋体"/>
        <charset val="134"/>
      </rPr>
      <t>亩，林地清杂</t>
    </r>
    <r>
      <rPr>
        <sz val="12"/>
        <rFont val="Times New Roman"/>
        <charset val="134"/>
      </rPr>
      <t>80</t>
    </r>
    <r>
      <rPr>
        <sz val="12"/>
        <rFont val="宋体"/>
        <charset val="134"/>
      </rPr>
      <t>亩，建设围网</t>
    </r>
    <r>
      <rPr>
        <sz val="12"/>
        <rFont val="Times New Roman"/>
        <charset val="134"/>
      </rPr>
      <t>1200</t>
    </r>
    <r>
      <rPr>
        <sz val="12"/>
        <rFont val="宋体"/>
        <charset val="134"/>
      </rPr>
      <t>米，建设生产用房</t>
    </r>
    <r>
      <rPr>
        <sz val="12"/>
        <rFont val="Times New Roman"/>
        <charset val="134"/>
      </rPr>
      <t>120</t>
    </r>
    <r>
      <rPr>
        <sz val="12"/>
        <rFont val="宋体"/>
        <charset val="134"/>
      </rPr>
      <t>㎡，并配套建设生产用电设施设备。</t>
    </r>
  </si>
  <si>
    <r>
      <rPr>
        <sz val="12"/>
        <rFont val="宋体"/>
        <charset val="134"/>
      </rPr>
      <t>项目建成后以收益分红、带动发展中药材、流转山林、务工增收等方式带动全村农户</t>
    </r>
    <r>
      <rPr>
        <sz val="12"/>
        <rFont val="Times New Roman"/>
        <charset val="134"/>
      </rPr>
      <t>102</t>
    </r>
    <r>
      <rPr>
        <sz val="12"/>
        <rFont val="宋体"/>
        <charset val="134"/>
      </rPr>
      <t>户</t>
    </r>
    <r>
      <rPr>
        <sz val="12"/>
        <rFont val="Times New Roman"/>
        <charset val="134"/>
      </rPr>
      <t>289</t>
    </r>
    <r>
      <rPr>
        <sz val="12"/>
        <rFont val="宋体"/>
        <charset val="134"/>
      </rPr>
      <t>人，其中脱贫户及监测对象</t>
    </r>
    <r>
      <rPr>
        <sz val="12"/>
        <rFont val="Times New Roman"/>
        <charset val="134"/>
      </rPr>
      <t>17</t>
    </r>
    <r>
      <rPr>
        <sz val="12"/>
        <rFont val="宋体"/>
        <charset val="134"/>
      </rPr>
      <t>户</t>
    </r>
    <r>
      <rPr>
        <sz val="12"/>
        <rFont val="Times New Roman"/>
        <charset val="134"/>
      </rPr>
      <t>37</t>
    </r>
    <r>
      <rPr>
        <sz val="12"/>
        <rFont val="宋体"/>
        <charset val="134"/>
      </rPr>
      <t>人，户均年增收</t>
    </r>
    <r>
      <rPr>
        <sz val="12"/>
        <rFont val="Times New Roman"/>
        <charset val="134"/>
      </rPr>
      <t>400</t>
    </r>
    <r>
      <rPr>
        <sz val="12"/>
        <rFont val="宋体"/>
        <charset val="134"/>
      </rPr>
      <t>元。预计年增加村集体经济收入</t>
    </r>
    <r>
      <rPr>
        <sz val="12"/>
        <rFont val="Times New Roman"/>
        <charset val="0"/>
      </rPr>
      <t>2</t>
    </r>
    <r>
      <rPr>
        <sz val="12"/>
        <rFont val="宋体"/>
        <charset val="134"/>
      </rPr>
      <t>万元，村集体经济收入的</t>
    </r>
    <r>
      <rPr>
        <sz val="12"/>
        <rFont val="Times New Roman"/>
        <charset val="0"/>
      </rPr>
      <t>30%</t>
    </r>
    <r>
      <rPr>
        <sz val="12"/>
        <rFont val="宋体"/>
        <charset val="134"/>
      </rPr>
      <t>用于给全村脱贫人口和监测对象为主的农户进行差异化分红，集体经济收入的</t>
    </r>
    <r>
      <rPr>
        <sz val="12"/>
        <rFont val="Times New Roman"/>
        <charset val="0"/>
      </rPr>
      <t>70%</t>
    </r>
    <r>
      <rPr>
        <sz val="12"/>
        <rFont val="宋体"/>
        <charset val="134"/>
      </rPr>
      <t>用于产业扩大再生产、提取公积金和公益金。村集体明确管护运营人员，确保持续发挥效益，项目形成经营性资产归村集体所有。</t>
    </r>
  </si>
  <si>
    <r>
      <rPr>
        <sz val="12"/>
        <color theme="1"/>
        <rFont val="Times New Roman"/>
        <charset val="134"/>
      </rPr>
      <t>2024</t>
    </r>
    <r>
      <rPr>
        <sz val="12"/>
        <color theme="1"/>
        <rFont val="宋体"/>
        <charset val="134"/>
      </rPr>
      <t>年留坝县青桥驿镇水毁道路修复项目</t>
    </r>
  </si>
  <si>
    <r>
      <rPr>
        <sz val="12"/>
        <color theme="1"/>
        <rFont val="宋体"/>
        <charset val="134"/>
      </rPr>
      <t>修复青桥驿镇各村道路路面（</t>
    </r>
    <r>
      <rPr>
        <sz val="12"/>
        <color theme="1"/>
        <rFont val="Times New Roman"/>
        <charset val="134"/>
      </rPr>
      <t>2000</t>
    </r>
    <r>
      <rPr>
        <sz val="12"/>
        <color theme="1"/>
        <rFont val="宋体"/>
        <charset val="134"/>
      </rPr>
      <t>余平方米），及修建挡墙（</t>
    </r>
    <r>
      <rPr>
        <sz val="12"/>
        <color theme="1"/>
        <rFont val="Times New Roman"/>
        <charset val="134"/>
      </rPr>
      <t>1200</t>
    </r>
    <r>
      <rPr>
        <sz val="12"/>
        <color theme="1"/>
        <rFont val="宋体"/>
        <charset val="134"/>
      </rPr>
      <t>余立方米）、排洪沟等。</t>
    </r>
  </si>
  <si>
    <r>
      <rPr>
        <sz val="12"/>
        <color theme="1"/>
        <rFont val="宋体"/>
        <charset val="134"/>
      </rPr>
      <t>带动农户</t>
    </r>
    <r>
      <rPr>
        <sz val="12"/>
        <color theme="1"/>
        <rFont val="Times New Roman"/>
        <charset val="134"/>
      </rPr>
      <t>134</t>
    </r>
    <r>
      <rPr>
        <sz val="12"/>
        <color theme="1"/>
        <rFont val="宋体"/>
        <charset val="134"/>
      </rPr>
      <t>户</t>
    </r>
    <r>
      <rPr>
        <sz val="12"/>
        <color theme="1"/>
        <rFont val="Times New Roman"/>
        <charset val="134"/>
      </rPr>
      <t>592</t>
    </r>
    <r>
      <rPr>
        <sz val="12"/>
        <color theme="1"/>
        <rFont val="宋体"/>
        <charset val="134"/>
      </rPr>
      <t>人改善出行条件、务工增收，其中脱贫户和监测对象</t>
    </r>
    <r>
      <rPr>
        <sz val="12"/>
        <color theme="1"/>
        <rFont val="Times New Roman"/>
        <charset val="134"/>
      </rPr>
      <t>12</t>
    </r>
    <r>
      <rPr>
        <sz val="12"/>
        <color theme="1"/>
        <rFont val="宋体"/>
        <charset val="134"/>
      </rPr>
      <t>户</t>
    </r>
    <r>
      <rPr>
        <sz val="12"/>
        <color theme="1"/>
        <rFont val="Times New Roman"/>
        <charset val="134"/>
      </rPr>
      <t>67</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。村集体明确管护运营人员，确保持续发挥效益，项目形成公益性资产归村集体所有。</t>
    </r>
  </si>
  <si>
    <t>青桥铺村、两岔河村、社火坪村、蔡家坡村</t>
  </si>
  <si>
    <r>
      <rPr>
        <sz val="12"/>
        <color theme="1"/>
        <rFont val="Times New Roman"/>
        <charset val="134"/>
      </rPr>
      <t>2024</t>
    </r>
    <r>
      <rPr>
        <sz val="12"/>
        <color theme="1"/>
        <rFont val="宋体"/>
        <charset val="134"/>
      </rPr>
      <t>年留坝县青桥驿镇社火坪村人居环境整治项目</t>
    </r>
  </si>
  <si>
    <t>对社火坪两处居民集中区域进行垃圾杂物整治，新建步道70米，铺设地砖150平方米，安装护栏200米，改造露营基地150平方米。</t>
  </si>
  <si>
    <t>带动受益农户总人口15户42人。其中脱贫户及监测户6户13人，项目采取以工代赈方式，带动群众通过务工增收，发放劳务报酬比例不得低于18%。村集体明确管护运营人员，确保持续发挥效益，项目形成经营性资产归村集体所有。</t>
  </si>
  <si>
    <r>
      <rPr>
        <sz val="12"/>
        <color theme="1"/>
        <rFont val="Times New Roman"/>
        <charset val="134"/>
      </rPr>
      <t>2024</t>
    </r>
    <r>
      <rPr>
        <sz val="12"/>
        <color theme="1"/>
        <rFont val="宋体"/>
        <charset val="134"/>
      </rPr>
      <t>年</t>
    </r>
    <r>
      <rPr>
        <sz val="12"/>
        <color theme="1"/>
        <rFont val="Times New Roman"/>
        <charset val="134"/>
      </rPr>
      <t>7</t>
    </r>
    <r>
      <rPr>
        <sz val="12"/>
        <color theme="1"/>
        <rFont val="宋体"/>
        <charset val="134"/>
      </rPr>
      <t>月</t>
    </r>
    <r>
      <rPr>
        <sz val="12"/>
        <color theme="1"/>
        <rFont val="Times New Roman"/>
        <charset val="134"/>
      </rPr>
      <t>-2024</t>
    </r>
    <r>
      <rPr>
        <sz val="12"/>
        <color theme="1"/>
        <rFont val="宋体"/>
        <charset val="134"/>
      </rPr>
      <t>年</t>
    </r>
    <r>
      <rPr>
        <sz val="12"/>
        <color theme="1"/>
        <rFont val="Times New Roman"/>
        <charset val="134"/>
      </rPr>
      <t>12</t>
    </r>
    <r>
      <rPr>
        <sz val="12"/>
        <color theme="1"/>
        <rFont val="宋体"/>
        <charset val="134"/>
      </rPr>
      <t>月</t>
    </r>
  </si>
  <si>
    <r>
      <rPr>
        <sz val="12"/>
        <color theme="1"/>
        <rFont val="Times New Roman"/>
        <charset val="134"/>
      </rPr>
      <t>2024</t>
    </r>
    <r>
      <rPr>
        <sz val="12"/>
        <rFont val="宋体"/>
        <charset val="134"/>
      </rPr>
      <t>年留坝县青桥驿镇项目管理费</t>
    </r>
  </si>
  <si>
    <r>
      <rPr>
        <sz val="12"/>
        <color theme="1"/>
        <rFont val="宋体"/>
        <charset val="134"/>
      </rPr>
      <t>用于青桥驿镇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</si>
  <si>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规范青桥驿镇</t>
    </r>
    <r>
      <rPr>
        <sz val="12"/>
        <rFont val="Times New Roman"/>
        <charset val="134"/>
      </rPr>
      <t>2024</t>
    </r>
    <r>
      <rPr>
        <sz val="12"/>
        <rFont val="宋体"/>
        <charset val="134"/>
      </rPr>
      <t>年财政衔接资金资金项目管理，提高资金使用效益。</t>
    </r>
  </si>
  <si>
    <r>
      <rPr>
        <sz val="12"/>
        <color theme="1"/>
        <rFont val="Times New Roman"/>
        <charset val="134"/>
      </rPr>
      <t>2024</t>
    </r>
    <r>
      <rPr>
        <sz val="12"/>
        <rFont val="宋体"/>
        <charset val="134"/>
      </rPr>
      <t>年</t>
    </r>
    <r>
      <rPr>
        <sz val="12"/>
        <rFont val="Times New Roman"/>
        <charset val="134"/>
      </rPr>
      <t>4</t>
    </r>
    <r>
      <rPr>
        <sz val="12"/>
        <rFont val="宋体"/>
        <charset val="134"/>
      </rPr>
      <t>月</t>
    </r>
    <r>
      <rPr>
        <sz val="12"/>
        <rFont val="Times New Roman"/>
        <charset val="134"/>
      </rPr>
      <t>-2024</t>
    </r>
    <r>
      <rPr>
        <sz val="12"/>
        <rFont val="宋体"/>
        <charset val="134"/>
      </rPr>
      <t>年</t>
    </r>
    <r>
      <rPr>
        <sz val="12"/>
        <rFont val="Times New Roman"/>
        <charset val="134"/>
      </rPr>
      <t>12</t>
    </r>
    <r>
      <rPr>
        <sz val="12"/>
        <rFont val="宋体"/>
        <charset val="134"/>
      </rPr>
      <t>月</t>
    </r>
  </si>
  <si>
    <t>不需移交</t>
  </si>
  <si>
    <t>马道镇合计</t>
  </si>
  <si>
    <r>
      <rPr>
        <sz val="12"/>
        <color theme="1"/>
        <rFont val="Times New Roman"/>
        <charset val="134"/>
      </rPr>
      <t>2024</t>
    </r>
    <r>
      <rPr>
        <sz val="12"/>
        <color theme="1"/>
        <rFont val="宋体"/>
        <charset val="134"/>
      </rPr>
      <t>年留坝县马道镇沙坝村食用菌基地大棚提升改造项目</t>
    </r>
  </si>
  <si>
    <t>提升改造62个食用菌大棚（宽5.5m长18m），其中52个出菇大棚铺设过道渗水砖，10个养菌蓬更换部分棚杆，改造喷水管道加装喷淋系统，安装电动智能卷膜器；修建30m³蓄水池，加装阀门管道，硬化出菇大棚道路(宽2.5m厚0.15cm)，更换装袋流水线系统，配套安装防护围墙、挡墙、防护栏等设施。</t>
  </si>
  <si>
    <r>
      <rPr>
        <sz val="12"/>
        <color theme="1"/>
        <rFont val="宋体"/>
        <charset val="134"/>
      </rPr>
      <t>带动</t>
    </r>
    <r>
      <rPr>
        <sz val="12"/>
        <color theme="1"/>
        <rFont val="Times New Roman"/>
        <charset val="134"/>
      </rPr>
      <t>45</t>
    </r>
    <r>
      <rPr>
        <sz val="12"/>
        <color theme="1"/>
        <rFont val="宋体"/>
        <charset val="134"/>
      </rPr>
      <t>户</t>
    </r>
    <r>
      <rPr>
        <sz val="12"/>
        <color theme="1"/>
        <rFont val="Times New Roman"/>
        <charset val="134"/>
      </rPr>
      <t>186</t>
    </r>
    <r>
      <rPr>
        <sz val="12"/>
        <color theme="1"/>
        <rFont val="宋体"/>
        <charset val="134"/>
      </rPr>
      <t>人农户务工和发展产业，其中脱贫户及监测对象</t>
    </r>
    <r>
      <rPr>
        <sz val="12"/>
        <color theme="1"/>
        <rFont val="Times New Roman"/>
        <charset val="134"/>
      </rPr>
      <t>18</t>
    </r>
    <r>
      <rPr>
        <sz val="12"/>
        <color theme="1"/>
        <rFont val="宋体"/>
        <charset val="134"/>
      </rPr>
      <t>户</t>
    </r>
    <r>
      <rPr>
        <sz val="12"/>
        <color theme="1"/>
        <rFont val="Times New Roman"/>
        <charset val="134"/>
      </rPr>
      <t>35</t>
    </r>
    <r>
      <rPr>
        <sz val="12"/>
        <color theme="1"/>
        <rFont val="宋体"/>
        <charset val="134"/>
      </rPr>
      <t>人实现户均增收</t>
    </r>
    <r>
      <rPr>
        <sz val="12"/>
        <color theme="1"/>
        <rFont val="Times New Roman"/>
        <charset val="134"/>
      </rPr>
      <t>1000</t>
    </r>
    <r>
      <rPr>
        <sz val="12"/>
        <color theme="1"/>
        <rFont val="宋体"/>
        <charset val="134"/>
      </rPr>
      <t>元，年增加村集体收入</t>
    </r>
    <r>
      <rPr>
        <sz val="12"/>
        <color theme="1"/>
        <rFont val="Times New Roman"/>
        <charset val="134"/>
      </rPr>
      <t>4</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</si>
  <si>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马道镇</t>
  </si>
  <si>
    <t>沙坝村</t>
  </si>
  <si>
    <t>马道镇人民政府</t>
  </si>
  <si>
    <r>
      <rPr>
        <sz val="12"/>
        <rFont val="Times New Roman"/>
        <charset val="0"/>
      </rPr>
      <t>2024</t>
    </r>
    <r>
      <rPr>
        <sz val="12"/>
        <rFont val="宋体"/>
        <charset val="134"/>
      </rPr>
      <t>年留坝县马道镇马道街社区桥沟产业园改造提升项目</t>
    </r>
  </si>
  <si>
    <r>
      <rPr>
        <sz val="12"/>
        <rFont val="宋体"/>
        <charset val="134"/>
      </rPr>
      <t>新建标准化食用菌大棚</t>
    </r>
    <r>
      <rPr>
        <sz val="12"/>
        <rFont val="Times New Roman"/>
        <charset val="134"/>
      </rPr>
      <t>4200</t>
    </r>
    <r>
      <rPr>
        <sz val="12"/>
        <rFont val="宋体"/>
        <charset val="134"/>
      </rPr>
      <t>㎡，配套安装食用菌内架、喷灌系统等，购置灭菌锅炉</t>
    </r>
    <r>
      <rPr>
        <sz val="12"/>
        <rFont val="Times New Roman"/>
        <charset val="134"/>
      </rPr>
      <t>1</t>
    </r>
    <r>
      <rPr>
        <sz val="12"/>
        <rFont val="宋体"/>
        <charset val="134"/>
      </rPr>
      <t>套、灭菌柜</t>
    </r>
    <r>
      <rPr>
        <sz val="12"/>
        <rFont val="Times New Roman"/>
        <charset val="134"/>
      </rPr>
      <t>3</t>
    </r>
    <r>
      <rPr>
        <sz val="12"/>
        <rFont val="宋体"/>
        <charset val="134"/>
      </rPr>
      <t>个；修复河堤</t>
    </r>
    <r>
      <rPr>
        <sz val="12"/>
        <rFont val="Times New Roman"/>
        <charset val="134"/>
      </rPr>
      <t>500</t>
    </r>
    <r>
      <rPr>
        <sz val="12"/>
        <rFont val="宋体"/>
        <charset val="134"/>
      </rPr>
      <t>立方米；新建截水坝</t>
    </r>
    <r>
      <rPr>
        <sz val="12"/>
        <rFont val="Times New Roman"/>
        <charset val="134"/>
      </rPr>
      <t>1</t>
    </r>
    <r>
      <rPr>
        <sz val="12"/>
        <rFont val="宋体"/>
        <charset val="134"/>
      </rPr>
      <t>座（</t>
    </r>
    <r>
      <rPr>
        <sz val="12"/>
        <rFont val="Times New Roman"/>
        <charset val="134"/>
      </rPr>
      <t>20m*2m</t>
    </r>
    <r>
      <rPr>
        <sz val="12"/>
        <rFont val="宋体"/>
        <charset val="134"/>
      </rPr>
      <t>）、蓄水池</t>
    </r>
    <r>
      <rPr>
        <sz val="12"/>
        <rFont val="Times New Roman"/>
        <charset val="134"/>
      </rPr>
      <t>1</t>
    </r>
    <r>
      <rPr>
        <sz val="12"/>
        <rFont val="宋体"/>
        <charset val="134"/>
      </rPr>
      <t>座</t>
    </r>
    <r>
      <rPr>
        <sz val="12"/>
        <rFont val="Times New Roman"/>
        <charset val="134"/>
      </rPr>
      <t>50m³</t>
    </r>
    <r>
      <rPr>
        <sz val="12"/>
        <rFont val="宋体"/>
        <charset val="134"/>
      </rPr>
      <t>、生产用房</t>
    </r>
    <r>
      <rPr>
        <sz val="12"/>
        <rFont val="Times New Roman"/>
        <charset val="134"/>
      </rPr>
      <t>1</t>
    </r>
    <r>
      <rPr>
        <sz val="12"/>
        <rFont val="宋体"/>
        <charset val="134"/>
      </rPr>
      <t>座</t>
    </r>
    <r>
      <rPr>
        <sz val="12"/>
        <rFont val="Times New Roman"/>
        <charset val="134"/>
      </rPr>
      <t>150</t>
    </r>
    <r>
      <rPr>
        <sz val="12"/>
        <rFont val="宋体"/>
        <charset val="134"/>
      </rPr>
      <t>㎡，同时配套完善水利、电力等设施设备。</t>
    </r>
  </si>
  <si>
    <r>
      <rPr>
        <sz val="12"/>
        <rFont val="宋体"/>
        <charset val="134"/>
      </rPr>
      <t>带动农户</t>
    </r>
    <r>
      <rPr>
        <sz val="12"/>
        <rFont val="Times New Roman"/>
        <charset val="0"/>
      </rPr>
      <t>99</t>
    </r>
    <r>
      <rPr>
        <sz val="12"/>
        <rFont val="宋体"/>
        <charset val="134"/>
      </rPr>
      <t>户</t>
    </r>
    <r>
      <rPr>
        <sz val="12"/>
        <rFont val="Times New Roman"/>
        <charset val="134"/>
      </rPr>
      <t>2</t>
    </r>
    <r>
      <rPr>
        <sz val="12"/>
        <rFont val="Times New Roman"/>
        <charset val="0"/>
      </rPr>
      <t>97</t>
    </r>
    <r>
      <rPr>
        <sz val="12"/>
        <rFont val="宋体"/>
        <charset val="134"/>
      </rPr>
      <t>人参与生产、务工增收、参与分红，其中脱贫户及监测对象</t>
    </r>
    <r>
      <rPr>
        <sz val="12"/>
        <rFont val="Times New Roman"/>
        <charset val="134"/>
      </rPr>
      <t>2</t>
    </r>
    <r>
      <rPr>
        <sz val="12"/>
        <rFont val="Times New Roman"/>
        <charset val="0"/>
      </rPr>
      <t>8</t>
    </r>
    <r>
      <rPr>
        <sz val="12"/>
        <rFont val="宋体"/>
        <charset val="134"/>
      </rPr>
      <t>户</t>
    </r>
    <r>
      <rPr>
        <sz val="12"/>
        <rFont val="Times New Roman"/>
        <charset val="0"/>
      </rPr>
      <t>146</t>
    </r>
    <r>
      <rPr>
        <sz val="12"/>
        <rFont val="宋体"/>
        <charset val="134"/>
      </rPr>
      <t>人，户均增收</t>
    </r>
    <r>
      <rPr>
        <sz val="12"/>
        <rFont val="Times New Roman"/>
        <charset val="0"/>
      </rPr>
      <t>500</t>
    </r>
    <r>
      <rPr>
        <sz val="12"/>
        <rFont val="宋体"/>
        <charset val="134"/>
      </rPr>
      <t>元，预计增加村集体经济收入</t>
    </r>
    <r>
      <rPr>
        <sz val="12"/>
        <rFont val="Times New Roman"/>
        <charset val="0"/>
      </rPr>
      <t>3.5</t>
    </r>
    <r>
      <rPr>
        <sz val="12"/>
        <rFont val="宋体"/>
        <charset val="134"/>
      </rPr>
      <t>万元以上，村集体经济收入的</t>
    </r>
    <r>
      <rPr>
        <sz val="12"/>
        <rFont val="Times New Roman"/>
        <charset val="0"/>
      </rPr>
      <t>30%</t>
    </r>
    <r>
      <rPr>
        <sz val="12"/>
        <rFont val="宋体"/>
        <charset val="134"/>
      </rPr>
      <t>用于给全村脱贫人口和监测对象为主的农户进行差异化分红，集体经济收入的</t>
    </r>
    <r>
      <rPr>
        <sz val="12"/>
        <rFont val="Times New Roman"/>
        <charset val="0"/>
      </rPr>
      <t>70%</t>
    </r>
    <r>
      <rPr>
        <sz val="12"/>
        <rFont val="宋体"/>
        <charset val="134"/>
      </rPr>
      <t>用于产业扩大再生产、提取公积金和公益金。项目采取以工代赈方式，带动群众通过务工增收</t>
    </r>
    <r>
      <rPr>
        <sz val="12"/>
        <rFont val="Times New Roman"/>
        <charset val="0"/>
      </rPr>
      <t>,</t>
    </r>
    <r>
      <rPr>
        <sz val="12"/>
        <rFont val="宋体"/>
        <charset val="134"/>
      </rPr>
      <t>发放劳务报酬比例不得低于</t>
    </r>
    <r>
      <rPr>
        <sz val="12"/>
        <rFont val="Times New Roman"/>
        <charset val="0"/>
      </rPr>
      <t>18%</t>
    </r>
    <r>
      <rPr>
        <sz val="12"/>
        <rFont val="宋体"/>
        <charset val="134"/>
      </rPr>
      <t>。村集体明确管护运营人员，确保持续发挥效益，项目形成资产归村集体所有。</t>
    </r>
  </si>
  <si>
    <t>马道街社区</t>
  </si>
  <si>
    <r>
      <rPr>
        <sz val="12"/>
        <color theme="1"/>
        <rFont val="Times New Roman"/>
        <charset val="134"/>
      </rPr>
      <t>2024</t>
    </r>
    <r>
      <rPr>
        <sz val="12"/>
        <color theme="1"/>
        <rFont val="宋体"/>
        <charset val="134"/>
      </rPr>
      <t>年留坝县马道镇辛家坝村林下中药材种植示范园区建设项目</t>
    </r>
  </si>
  <si>
    <t>建设林下中药材高标准示范基地1处，发展林下经济300亩，用于种植石菖蒲、淫羊藿等中药材，新建石渣路920米，宽3.5米，厚度10厘米，含排水沟，路基开挖，挡土墙等基础建设，60m³蓄水池3处，预埋灌溉管网2235米、围栏2160米等设施，购置水泵、割草机等林下作业机械设备。</t>
  </si>
  <si>
    <r>
      <rPr>
        <sz val="12"/>
        <color theme="1"/>
        <rFont val="宋体"/>
        <charset val="134"/>
      </rPr>
      <t>带动农户</t>
    </r>
    <r>
      <rPr>
        <sz val="12"/>
        <color theme="1"/>
        <rFont val="Times New Roman"/>
        <charset val="134"/>
      </rPr>
      <t>43</t>
    </r>
    <r>
      <rPr>
        <sz val="12"/>
        <color theme="1"/>
        <rFont val="宋体"/>
        <charset val="134"/>
      </rPr>
      <t>户</t>
    </r>
    <r>
      <rPr>
        <sz val="12"/>
        <color theme="1"/>
        <rFont val="Times New Roman"/>
        <charset val="134"/>
      </rPr>
      <t>167</t>
    </r>
    <r>
      <rPr>
        <sz val="12"/>
        <color theme="1"/>
        <rFont val="宋体"/>
        <charset val="134"/>
      </rPr>
      <t>人带动生产、收益分红、务工增收，其中脱贫户及监测户</t>
    </r>
    <r>
      <rPr>
        <sz val="12"/>
        <color theme="1"/>
        <rFont val="Times New Roman"/>
        <charset val="134"/>
      </rPr>
      <t>14</t>
    </r>
    <r>
      <rPr>
        <sz val="12"/>
        <color theme="1"/>
        <rFont val="宋体"/>
        <charset val="134"/>
      </rPr>
      <t>户</t>
    </r>
    <r>
      <rPr>
        <sz val="12"/>
        <color theme="1"/>
        <rFont val="Times New Roman"/>
        <charset val="134"/>
      </rPr>
      <t>46</t>
    </r>
    <r>
      <rPr>
        <sz val="12"/>
        <color theme="1"/>
        <rFont val="宋体"/>
        <charset val="134"/>
      </rPr>
      <t>人，户均增收</t>
    </r>
    <r>
      <rPr>
        <sz val="12"/>
        <color theme="1"/>
        <rFont val="Times New Roman"/>
        <charset val="134"/>
      </rPr>
      <t>1000</t>
    </r>
    <r>
      <rPr>
        <sz val="12"/>
        <color theme="1"/>
        <rFont val="宋体"/>
        <charset val="134"/>
      </rPr>
      <t>元以上，村集体经济增收</t>
    </r>
    <r>
      <rPr>
        <sz val="12"/>
        <color theme="1"/>
        <rFont val="Times New Roman"/>
        <charset val="134"/>
      </rPr>
      <t>3</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</si>
  <si>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辛家坝村</t>
  </si>
  <si>
    <r>
      <rPr>
        <sz val="12"/>
        <color theme="1"/>
        <rFont val="Times New Roman"/>
        <charset val="134"/>
      </rPr>
      <t>2024</t>
    </r>
    <r>
      <rPr>
        <sz val="12"/>
        <color theme="1"/>
        <rFont val="宋体"/>
        <charset val="134"/>
      </rPr>
      <t>年留坝县马道镇龙潭坝村乡村旅游建设项目</t>
    </r>
  </si>
  <si>
    <t>建设自驾游营地1处10000平方米，建设游客换乘点1处3000平方米，铺设草坪种植花带，安装乡村公厕1座，搭建露营平台5座，设置休憩点3处，新建步道800米，新建化粪池1座，改造公厕1座，配套安装给排水管网及电力管网等设施。</t>
  </si>
  <si>
    <t>项目建成后由村集体运营，带动35户82人农户发展乡村旅游、收益分红、务工增收，其中带动脱贫户和监测对象20户48人实现户均增收1000元，预计年增加村集体经济收入4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</si>
  <si>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t>龙潭坝村</t>
  </si>
  <si>
    <r>
      <rPr>
        <sz val="12"/>
        <color theme="1"/>
        <rFont val="Times New Roman"/>
        <charset val="134"/>
      </rPr>
      <t>2024</t>
    </r>
    <r>
      <rPr>
        <sz val="12"/>
        <color theme="1"/>
        <rFont val="宋体"/>
        <charset val="134"/>
      </rPr>
      <t>年留坝县马道镇东沟三产融合示范园配套基础设施建设项目</t>
    </r>
  </si>
  <si>
    <r>
      <rPr>
        <sz val="12"/>
        <color theme="1"/>
        <rFont val="宋体"/>
        <charset val="134"/>
      </rPr>
      <t>新建矩形灌溉渠</t>
    </r>
    <r>
      <rPr>
        <sz val="12"/>
        <color theme="1"/>
        <rFont val="Times New Roman"/>
        <charset val="134"/>
      </rPr>
      <t>1638</t>
    </r>
    <r>
      <rPr>
        <sz val="12"/>
        <color theme="1"/>
        <rFont val="宋体"/>
        <charset val="134"/>
      </rPr>
      <t>米，维修改建灌溉渠</t>
    </r>
    <r>
      <rPr>
        <sz val="12"/>
        <color theme="1"/>
        <rFont val="Times New Roman"/>
        <charset val="134"/>
      </rPr>
      <t>151</t>
    </r>
    <r>
      <rPr>
        <sz val="12"/>
        <color theme="1"/>
        <rFont val="宋体"/>
        <charset val="134"/>
      </rPr>
      <t>米，维修排洪沟</t>
    </r>
    <r>
      <rPr>
        <sz val="12"/>
        <color theme="1"/>
        <rFont val="Times New Roman"/>
        <charset val="134"/>
      </rPr>
      <t>509</t>
    </r>
    <r>
      <rPr>
        <sz val="12"/>
        <color theme="1"/>
        <rFont val="宋体"/>
        <charset val="134"/>
      </rPr>
      <t>米，新建挡墙</t>
    </r>
    <r>
      <rPr>
        <sz val="12"/>
        <color theme="1"/>
        <rFont val="Times New Roman"/>
        <charset val="134"/>
      </rPr>
      <t>117</t>
    </r>
    <r>
      <rPr>
        <sz val="12"/>
        <color theme="1"/>
        <rFont val="宋体"/>
        <charset val="134"/>
      </rPr>
      <t>米，新建拦水坝</t>
    </r>
    <r>
      <rPr>
        <sz val="12"/>
        <color theme="1"/>
        <rFont val="Times New Roman"/>
        <charset val="134"/>
      </rPr>
      <t>1</t>
    </r>
    <r>
      <rPr>
        <sz val="12"/>
        <color theme="1"/>
        <rFont val="宋体"/>
        <charset val="134"/>
      </rPr>
      <t>座等。</t>
    </r>
  </si>
  <si>
    <r>
      <rPr>
        <sz val="12"/>
        <color theme="1"/>
        <rFont val="宋体"/>
        <charset val="134"/>
      </rPr>
      <t>带动农户</t>
    </r>
    <r>
      <rPr>
        <sz val="12"/>
        <color theme="1"/>
        <rFont val="Times New Roman"/>
        <charset val="134"/>
      </rPr>
      <t>35</t>
    </r>
    <r>
      <rPr>
        <sz val="12"/>
        <color theme="1"/>
        <rFont val="宋体"/>
        <charset val="134"/>
      </rPr>
      <t>户</t>
    </r>
    <r>
      <rPr>
        <sz val="12"/>
        <color theme="1"/>
        <rFont val="Times New Roman"/>
        <charset val="134"/>
      </rPr>
      <t>123</t>
    </r>
    <r>
      <rPr>
        <sz val="12"/>
        <color theme="1"/>
        <rFont val="宋体"/>
        <charset val="134"/>
      </rPr>
      <t>人参与发展民宿、改善生活条件、务工增收、销售农产品实现户均增收</t>
    </r>
    <r>
      <rPr>
        <sz val="12"/>
        <color theme="1"/>
        <rFont val="Times New Roman"/>
        <charset val="134"/>
      </rPr>
      <t>1000</t>
    </r>
    <r>
      <rPr>
        <sz val="12"/>
        <color theme="1"/>
        <rFont val="宋体"/>
        <charset val="134"/>
      </rPr>
      <t>元，其中带动脱贫户和监测对象</t>
    </r>
    <r>
      <rPr>
        <sz val="12"/>
        <color theme="1"/>
        <rFont val="Times New Roman"/>
        <charset val="134"/>
      </rPr>
      <t>8</t>
    </r>
    <r>
      <rPr>
        <sz val="12"/>
        <color theme="1"/>
        <rFont val="宋体"/>
        <charset val="134"/>
      </rPr>
      <t>户</t>
    </r>
    <r>
      <rPr>
        <sz val="12"/>
        <color theme="1"/>
        <rFont val="Times New Roman"/>
        <charset val="134"/>
      </rPr>
      <t>19</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。村集体明确管护运营人员，确保持续发挥效益，项目形成公益性资产归村集体所有。</t>
    </r>
  </si>
  <si>
    <t>花草门村、辛家坝村、二郎庙村、乱石窖村</t>
  </si>
  <si>
    <r>
      <rPr>
        <sz val="12"/>
        <color theme="1"/>
        <rFont val="Times New Roman"/>
        <charset val="134"/>
      </rPr>
      <t>2024</t>
    </r>
    <r>
      <rPr>
        <sz val="12"/>
        <color theme="1"/>
        <rFont val="宋体"/>
        <charset val="134"/>
      </rPr>
      <t>年留坝县马道镇花草门村发展新型农村集体经济项目</t>
    </r>
  </si>
  <si>
    <r>
      <rPr>
        <sz val="12"/>
        <color theme="1"/>
        <rFont val="宋体"/>
        <charset val="134"/>
      </rPr>
      <t>盘活集体资源和资产，将集体经济发展资金入股留坝县两山生态资源资产经营（集团）有限公司开发民宿产业集群项目，完成房屋建设及配套设施。协议期限</t>
    </r>
    <r>
      <rPr>
        <sz val="12"/>
        <color theme="1"/>
        <rFont val="Times New Roman"/>
        <charset val="134"/>
      </rPr>
      <t>5</t>
    </r>
    <r>
      <rPr>
        <sz val="12"/>
        <color theme="1"/>
        <rFont val="宋体"/>
        <charset val="134"/>
      </rPr>
      <t>年，到期后按入股资金返本。</t>
    </r>
  </si>
  <si>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进行保底分红，预计年增加村集体经济收入</t>
    </r>
    <r>
      <rPr>
        <sz val="12"/>
        <color theme="1"/>
        <rFont val="Times New Roman"/>
        <charset val="134"/>
      </rPr>
      <t>2.5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用于产业扩大再生产、提取公积金和公益金。以收益分红、销售农产品、自主发展民宿等方式带动全村农户</t>
    </r>
    <r>
      <rPr>
        <sz val="12"/>
        <color theme="1"/>
        <rFont val="Times New Roman"/>
        <charset val="134"/>
      </rPr>
      <t>83</t>
    </r>
    <r>
      <rPr>
        <sz val="12"/>
        <color theme="1"/>
        <rFont val="宋体"/>
        <charset val="134"/>
      </rPr>
      <t>户</t>
    </r>
    <r>
      <rPr>
        <sz val="12"/>
        <color theme="1"/>
        <rFont val="Times New Roman"/>
        <charset val="134"/>
      </rPr>
      <t>240</t>
    </r>
    <r>
      <rPr>
        <sz val="12"/>
        <color theme="1"/>
        <rFont val="宋体"/>
        <charset val="134"/>
      </rPr>
      <t>人，其中脱贫户及监测对象</t>
    </r>
    <r>
      <rPr>
        <sz val="12"/>
        <color theme="1"/>
        <rFont val="Times New Roman"/>
        <charset val="134"/>
      </rPr>
      <t>26</t>
    </r>
    <r>
      <rPr>
        <sz val="12"/>
        <color theme="1"/>
        <rFont val="宋体"/>
        <charset val="134"/>
      </rPr>
      <t>户</t>
    </r>
    <r>
      <rPr>
        <sz val="12"/>
        <color theme="1"/>
        <rFont val="Times New Roman"/>
        <charset val="134"/>
      </rPr>
      <t>76</t>
    </r>
    <r>
      <rPr>
        <sz val="12"/>
        <color theme="1"/>
        <rFont val="宋体"/>
        <charset val="134"/>
      </rPr>
      <t>人，户均年增收</t>
    </r>
    <r>
      <rPr>
        <sz val="12"/>
        <color theme="1"/>
        <rFont val="Times New Roman"/>
        <charset val="134"/>
      </rPr>
      <t>500</t>
    </r>
    <r>
      <rPr>
        <sz val="12"/>
        <color theme="1"/>
        <rFont val="宋体"/>
        <charset val="134"/>
      </rPr>
      <t>元。村集体明确管护运营人员，确保持续发挥效益，项目形成经营性资产归村集体所有。</t>
    </r>
  </si>
  <si>
    <t>花草门村</t>
  </si>
  <si>
    <r>
      <rPr>
        <sz val="12"/>
        <color theme="1"/>
        <rFont val="Times New Roman"/>
        <charset val="134"/>
      </rPr>
      <t>2024</t>
    </r>
    <r>
      <rPr>
        <sz val="12"/>
        <color theme="1"/>
        <rFont val="宋体"/>
        <charset val="134"/>
      </rPr>
      <t>年留坝县马道镇仙人沟村发展新型农村集体经济项目</t>
    </r>
  </si>
  <si>
    <t>发展种植猪苓5亩，建设拦网1500米，购置猪苓种子5000斤，购置蜜环菌10000瓶，购置菌材、树枝、树叶等。</t>
  </si>
  <si>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进行保底分红，预计每</t>
    </r>
    <r>
      <rPr>
        <sz val="12"/>
        <color theme="1"/>
        <rFont val="Times New Roman"/>
        <charset val="134"/>
      </rPr>
      <t>3</t>
    </r>
    <r>
      <rPr>
        <sz val="12"/>
        <color theme="1"/>
        <rFont val="宋体"/>
        <charset val="134"/>
      </rPr>
      <t>年增加村集体经济收入6万元，村集体经济收入的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用于产业扩大再生产、提取公积金和公益金。以收益分红、带动生产、务工等方式带动全村农户</t>
    </r>
    <r>
      <rPr>
        <sz val="12"/>
        <color theme="1"/>
        <rFont val="Times New Roman"/>
        <charset val="134"/>
      </rPr>
      <t>42</t>
    </r>
    <r>
      <rPr>
        <sz val="12"/>
        <color theme="1"/>
        <rFont val="宋体"/>
        <charset val="134"/>
      </rPr>
      <t>户</t>
    </r>
    <r>
      <rPr>
        <sz val="12"/>
        <color theme="1"/>
        <rFont val="Times New Roman"/>
        <charset val="134"/>
      </rPr>
      <t>126</t>
    </r>
    <r>
      <rPr>
        <sz val="12"/>
        <color theme="1"/>
        <rFont val="宋体"/>
        <charset val="134"/>
      </rPr>
      <t>人，其中脱贫户及监测对象</t>
    </r>
    <r>
      <rPr>
        <sz val="12"/>
        <color theme="1"/>
        <rFont val="Times New Roman"/>
        <charset val="134"/>
      </rPr>
      <t>20</t>
    </r>
    <r>
      <rPr>
        <sz val="12"/>
        <color theme="1"/>
        <rFont val="宋体"/>
        <charset val="134"/>
      </rPr>
      <t>户</t>
    </r>
    <r>
      <rPr>
        <sz val="12"/>
        <color theme="1"/>
        <rFont val="Times New Roman"/>
        <charset val="134"/>
      </rPr>
      <t>58</t>
    </r>
    <r>
      <rPr>
        <sz val="12"/>
        <color theme="1"/>
        <rFont val="宋体"/>
        <charset val="134"/>
      </rPr>
      <t>人，户均年增收</t>
    </r>
    <r>
      <rPr>
        <sz val="12"/>
        <color theme="1"/>
        <rFont val="Times New Roman"/>
        <charset val="134"/>
      </rPr>
      <t>500</t>
    </r>
    <r>
      <rPr>
        <sz val="12"/>
        <color theme="1"/>
        <rFont val="宋体"/>
        <charset val="134"/>
      </rPr>
      <t>元。村集体明确管护运营人员，确保持续发挥效益，项目形成经营性资产归村集体所有。</t>
    </r>
  </si>
  <si>
    <t>仙人沟村</t>
  </si>
  <si>
    <r>
      <rPr>
        <sz val="12"/>
        <color theme="1"/>
        <rFont val="Times New Roman"/>
        <charset val="134"/>
      </rPr>
      <t>2024</t>
    </r>
    <r>
      <rPr>
        <sz val="12"/>
        <color theme="1"/>
        <rFont val="宋体"/>
        <charset val="134"/>
      </rPr>
      <t>年留坝县马道镇安全饮水改造提升项目</t>
    </r>
  </si>
  <si>
    <r>
      <rPr>
        <sz val="12"/>
        <color theme="1"/>
        <rFont val="宋体"/>
        <charset val="134"/>
      </rPr>
      <t>二郎庙村狮子沟改建水房</t>
    </r>
    <r>
      <rPr>
        <sz val="12"/>
        <color theme="1"/>
        <rFont val="Times New Roman"/>
        <charset val="134"/>
      </rPr>
      <t>1</t>
    </r>
    <r>
      <rPr>
        <sz val="12"/>
        <color theme="1"/>
        <rFont val="宋体"/>
        <charset val="134"/>
      </rPr>
      <t>处，安装50吨微动力超滤饮水净化设备1台；仙人沟村后沟湾原引水池底部硬化，安装防护网</t>
    </r>
    <r>
      <rPr>
        <sz val="12"/>
        <color theme="1"/>
        <rFont val="Times New Roman"/>
        <charset val="134"/>
      </rPr>
      <t>40</t>
    </r>
    <r>
      <rPr>
        <sz val="12"/>
        <color theme="1"/>
        <rFont val="宋体"/>
        <charset val="134"/>
      </rPr>
      <t>米，竹林湾原引水池底部硬化、新建</t>
    </r>
    <r>
      <rPr>
        <sz val="12"/>
        <color theme="1"/>
        <rFont val="Times New Roman"/>
        <charset val="134"/>
      </rPr>
      <t>12m³</t>
    </r>
    <r>
      <rPr>
        <sz val="12"/>
        <color theme="1"/>
        <rFont val="宋体"/>
        <charset val="134"/>
      </rPr>
      <t>蓄水池</t>
    </r>
    <r>
      <rPr>
        <sz val="12"/>
        <color theme="1"/>
        <rFont val="Times New Roman"/>
        <charset val="134"/>
      </rPr>
      <t>1</t>
    </r>
    <r>
      <rPr>
        <sz val="12"/>
        <color theme="1"/>
        <rFont val="宋体"/>
        <charset val="134"/>
      </rPr>
      <t>座，安装防护网</t>
    </r>
    <r>
      <rPr>
        <sz val="12"/>
        <color theme="1"/>
        <rFont val="Times New Roman"/>
        <charset val="134"/>
      </rPr>
      <t>40</t>
    </r>
    <r>
      <rPr>
        <sz val="12"/>
        <color theme="1"/>
        <rFont val="宋体"/>
        <charset val="134"/>
      </rPr>
      <t>米，包家湾原蓄水池渗漏修复，新建拦水坝</t>
    </r>
    <r>
      <rPr>
        <sz val="12"/>
        <color theme="1"/>
        <rFont val="Times New Roman"/>
        <charset val="134"/>
      </rPr>
      <t>1</t>
    </r>
    <r>
      <rPr>
        <sz val="12"/>
        <color theme="1"/>
        <rFont val="宋体"/>
        <charset val="134"/>
      </rPr>
      <t>座（长</t>
    </r>
    <r>
      <rPr>
        <sz val="12"/>
        <color theme="1"/>
        <rFont val="Times New Roman"/>
        <charset val="134"/>
      </rPr>
      <t>3</t>
    </r>
    <r>
      <rPr>
        <sz val="12"/>
        <color theme="1"/>
        <rFont val="宋体"/>
        <charset val="134"/>
      </rPr>
      <t>米，宽</t>
    </r>
    <r>
      <rPr>
        <sz val="12"/>
        <color theme="1"/>
        <rFont val="Times New Roman"/>
        <charset val="134"/>
      </rPr>
      <t>3</t>
    </r>
    <r>
      <rPr>
        <sz val="12"/>
        <color theme="1"/>
        <rFont val="宋体"/>
        <charset val="134"/>
      </rPr>
      <t>米），铺设给水管道</t>
    </r>
    <r>
      <rPr>
        <sz val="12"/>
        <color theme="1"/>
        <rFont val="Times New Roman"/>
        <charset val="134"/>
      </rPr>
      <t>100</t>
    </r>
    <r>
      <rPr>
        <sz val="12"/>
        <color theme="1"/>
        <rFont val="宋体"/>
        <charset val="134"/>
      </rPr>
      <t>米；辛家坝村南沟续建拦水坝</t>
    </r>
    <r>
      <rPr>
        <sz val="12"/>
        <color theme="1"/>
        <rFont val="Times New Roman"/>
        <charset val="134"/>
      </rPr>
      <t>1</t>
    </r>
    <r>
      <rPr>
        <sz val="12"/>
        <color theme="1"/>
        <rFont val="宋体"/>
        <charset val="134"/>
      </rPr>
      <t>处（长</t>
    </r>
    <r>
      <rPr>
        <sz val="12"/>
        <color theme="1"/>
        <rFont val="Times New Roman"/>
        <charset val="134"/>
      </rPr>
      <t>1.5</t>
    </r>
    <r>
      <rPr>
        <sz val="12"/>
        <color theme="1"/>
        <rFont val="宋体"/>
        <charset val="134"/>
      </rPr>
      <t>米，宽</t>
    </r>
    <r>
      <rPr>
        <sz val="12"/>
        <color theme="1"/>
        <rFont val="Times New Roman"/>
        <charset val="134"/>
      </rPr>
      <t>3</t>
    </r>
    <r>
      <rPr>
        <sz val="12"/>
        <color theme="1"/>
        <rFont val="宋体"/>
        <charset val="134"/>
      </rPr>
      <t>米），新建</t>
    </r>
    <r>
      <rPr>
        <sz val="12"/>
        <color theme="1"/>
        <rFont val="Times New Roman"/>
        <charset val="134"/>
      </rPr>
      <t>12m³</t>
    </r>
    <r>
      <rPr>
        <sz val="12"/>
        <color theme="1"/>
        <rFont val="宋体"/>
        <charset val="134"/>
      </rPr>
      <t>蓄水池</t>
    </r>
    <r>
      <rPr>
        <sz val="12"/>
        <color theme="1"/>
        <rFont val="Times New Roman"/>
        <charset val="134"/>
      </rPr>
      <t>1</t>
    </r>
    <r>
      <rPr>
        <sz val="12"/>
        <color theme="1"/>
        <rFont val="宋体"/>
        <charset val="134"/>
      </rPr>
      <t>座，安装防护网</t>
    </r>
    <r>
      <rPr>
        <sz val="12"/>
        <color theme="1"/>
        <rFont val="Times New Roman"/>
        <charset val="134"/>
      </rPr>
      <t>30</t>
    </r>
    <r>
      <rPr>
        <sz val="12"/>
        <color theme="1"/>
        <rFont val="宋体"/>
        <charset val="134"/>
      </rPr>
      <t>米；柏树沟新建拦水坝</t>
    </r>
    <r>
      <rPr>
        <sz val="12"/>
        <color theme="1"/>
        <rFont val="Times New Roman"/>
        <charset val="134"/>
      </rPr>
      <t>1</t>
    </r>
    <r>
      <rPr>
        <sz val="12"/>
        <color theme="1"/>
        <rFont val="宋体"/>
        <charset val="134"/>
      </rPr>
      <t>处（长</t>
    </r>
    <r>
      <rPr>
        <sz val="12"/>
        <color theme="1"/>
        <rFont val="Times New Roman"/>
        <charset val="134"/>
      </rPr>
      <t>4</t>
    </r>
    <r>
      <rPr>
        <sz val="12"/>
        <color theme="1"/>
        <rFont val="宋体"/>
        <charset val="134"/>
      </rPr>
      <t>米，高宽</t>
    </r>
    <r>
      <rPr>
        <sz val="12"/>
        <color theme="1"/>
        <rFont val="Times New Roman"/>
        <charset val="134"/>
      </rPr>
      <t>3</t>
    </r>
    <r>
      <rPr>
        <sz val="12"/>
        <color theme="1"/>
        <rFont val="宋体"/>
        <charset val="134"/>
      </rPr>
      <t>米），新建</t>
    </r>
    <r>
      <rPr>
        <sz val="12"/>
        <color theme="1"/>
        <rFont val="Times New Roman"/>
        <charset val="134"/>
      </rPr>
      <t>20m³</t>
    </r>
    <r>
      <rPr>
        <sz val="12"/>
        <color theme="1"/>
        <rFont val="宋体"/>
        <charset val="134"/>
      </rPr>
      <t>蓄水池</t>
    </r>
    <r>
      <rPr>
        <sz val="12"/>
        <color theme="1"/>
        <rFont val="Times New Roman"/>
        <charset val="134"/>
      </rPr>
      <t>1</t>
    </r>
    <r>
      <rPr>
        <sz val="12"/>
        <color theme="1"/>
        <rFont val="宋体"/>
        <charset val="134"/>
      </rPr>
      <t>处，安装防护网</t>
    </r>
    <r>
      <rPr>
        <sz val="12"/>
        <color theme="1"/>
        <rFont val="Times New Roman"/>
        <charset val="134"/>
      </rPr>
      <t>40</t>
    </r>
    <r>
      <rPr>
        <sz val="12"/>
        <color theme="1"/>
        <rFont val="宋体"/>
        <charset val="134"/>
      </rPr>
      <t>米；乱石窖村乌龙洞新建沉淀过滤池</t>
    </r>
    <r>
      <rPr>
        <sz val="12"/>
        <color theme="1"/>
        <rFont val="Times New Roman"/>
        <charset val="134"/>
      </rPr>
      <t>1</t>
    </r>
    <r>
      <rPr>
        <sz val="12"/>
        <color theme="1"/>
        <rFont val="宋体"/>
        <charset val="134"/>
      </rPr>
      <t>座，</t>
    </r>
    <r>
      <rPr>
        <sz val="12"/>
        <color theme="1"/>
        <rFont val="Times New Roman"/>
        <charset val="134"/>
      </rPr>
      <t>20m³</t>
    </r>
    <r>
      <rPr>
        <sz val="12"/>
        <color theme="1"/>
        <rFont val="宋体"/>
        <charset val="134"/>
      </rPr>
      <t>蓄水池</t>
    </r>
    <r>
      <rPr>
        <sz val="12"/>
        <color theme="1"/>
        <rFont val="Times New Roman"/>
        <charset val="134"/>
      </rPr>
      <t>1</t>
    </r>
    <r>
      <rPr>
        <sz val="12"/>
        <color theme="1"/>
        <rFont val="宋体"/>
        <charset val="134"/>
      </rPr>
      <t>处，给水管道改造</t>
    </r>
    <r>
      <rPr>
        <sz val="12"/>
        <color theme="1"/>
        <rFont val="Times New Roman"/>
        <charset val="134"/>
      </rPr>
      <t>300</t>
    </r>
    <r>
      <rPr>
        <sz val="12"/>
        <color theme="1"/>
        <rFont val="宋体"/>
        <charset val="134"/>
      </rPr>
      <t>米，安装防护网</t>
    </r>
    <r>
      <rPr>
        <sz val="12"/>
        <color theme="1"/>
        <rFont val="Times New Roman"/>
        <charset val="134"/>
      </rPr>
      <t>65</t>
    </r>
    <r>
      <rPr>
        <sz val="12"/>
        <color theme="1"/>
        <rFont val="宋体"/>
        <charset val="134"/>
      </rPr>
      <t>米；小东沟村龙洞槽新建沉淀过滤池</t>
    </r>
    <r>
      <rPr>
        <sz val="12"/>
        <color theme="1"/>
        <rFont val="Times New Roman"/>
        <charset val="134"/>
      </rPr>
      <t>1</t>
    </r>
    <r>
      <rPr>
        <sz val="12"/>
        <color theme="1"/>
        <rFont val="宋体"/>
        <charset val="134"/>
      </rPr>
      <t>座、新建拦水坝</t>
    </r>
    <r>
      <rPr>
        <sz val="12"/>
        <color theme="1"/>
        <rFont val="Times New Roman"/>
        <charset val="134"/>
      </rPr>
      <t>1</t>
    </r>
    <r>
      <rPr>
        <sz val="12"/>
        <color theme="1"/>
        <rFont val="宋体"/>
        <charset val="134"/>
      </rPr>
      <t>座、新建蓄水池</t>
    </r>
    <r>
      <rPr>
        <sz val="12"/>
        <color theme="1"/>
        <rFont val="Times New Roman"/>
        <charset val="134"/>
      </rPr>
      <t>1</t>
    </r>
    <r>
      <rPr>
        <sz val="12"/>
        <color theme="1"/>
        <rFont val="宋体"/>
        <charset val="134"/>
      </rPr>
      <t>座、安装净水过滤设备</t>
    </r>
    <r>
      <rPr>
        <sz val="12"/>
        <color theme="1"/>
        <rFont val="Times New Roman"/>
        <charset val="134"/>
      </rPr>
      <t>1</t>
    </r>
    <r>
      <rPr>
        <sz val="12"/>
        <color theme="1"/>
        <rFont val="宋体"/>
        <charset val="134"/>
      </rPr>
      <t>套、铺设给水管道</t>
    </r>
    <r>
      <rPr>
        <sz val="12"/>
        <color theme="1"/>
        <rFont val="Times New Roman"/>
        <charset val="134"/>
      </rPr>
      <t>930</t>
    </r>
    <r>
      <rPr>
        <sz val="12"/>
        <color theme="1"/>
        <rFont val="宋体"/>
        <charset val="134"/>
      </rPr>
      <t>米、安装防护网</t>
    </r>
    <r>
      <rPr>
        <sz val="12"/>
        <color theme="1"/>
        <rFont val="Times New Roman"/>
        <charset val="134"/>
      </rPr>
      <t>75</t>
    </r>
    <r>
      <rPr>
        <sz val="12"/>
        <color theme="1"/>
        <rFont val="宋体"/>
        <charset val="134"/>
      </rPr>
      <t>米，修复金家坪蓄水池</t>
    </r>
    <r>
      <rPr>
        <sz val="12"/>
        <color theme="1"/>
        <rFont val="Times New Roman"/>
        <charset val="134"/>
      </rPr>
      <t>1</t>
    </r>
    <r>
      <rPr>
        <sz val="12"/>
        <color theme="1"/>
        <rFont val="宋体"/>
        <charset val="134"/>
      </rPr>
      <t>处、增设净水设备</t>
    </r>
    <r>
      <rPr>
        <sz val="12"/>
        <color theme="1"/>
        <rFont val="Times New Roman"/>
        <charset val="134"/>
      </rPr>
      <t>1</t>
    </r>
    <r>
      <rPr>
        <sz val="12"/>
        <color theme="1"/>
        <rFont val="宋体"/>
        <charset val="134"/>
      </rPr>
      <t>套。</t>
    </r>
  </si>
  <si>
    <t>带动农户408户1249人改善饮水条件、务工增收，其中脱贫户和监测对象214户463人。项目采取以工代赈方式，带动群众通过务工增收，发放劳务报酬比例不得低于18%。村集体明确管护人员，确保持续发挥作用，项目形成公益性资产归村集体所有。</t>
  </si>
  <si>
    <t>二郎庙村、仙人沟村、辛家坝村、乱石窖村、小东沟村</t>
  </si>
  <si>
    <r>
      <rPr>
        <sz val="12"/>
        <color theme="1"/>
        <rFont val="Times New Roman"/>
        <charset val="134"/>
      </rPr>
      <t>2024</t>
    </r>
    <r>
      <rPr>
        <sz val="12"/>
        <color theme="1"/>
        <rFont val="宋体"/>
        <charset val="134"/>
      </rPr>
      <t>年留坝县马道镇沙坝村人居环境整治项目</t>
    </r>
  </si>
  <si>
    <t>购置垃圾桶50个，新建步道40米，实施基础绿化2000平方米，种植金银花、凌霄、月季、蔷薇等花卉苗木，提升村域环境水
平。</t>
  </si>
  <si>
    <r>
      <rPr>
        <sz val="12"/>
        <color theme="1"/>
        <rFont val="宋体"/>
        <charset val="134"/>
      </rPr>
      <t>带动群众</t>
    </r>
    <r>
      <rPr>
        <sz val="12"/>
        <color theme="1"/>
        <rFont val="Times New Roman"/>
        <charset val="134"/>
      </rPr>
      <t>67</t>
    </r>
    <r>
      <rPr>
        <sz val="12"/>
        <color theme="1"/>
        <rFont val="宋体"/>
        <charset val="134"/>
      </rPr>
      <t>户</t>
    </r>
    <r>
      <rPr>
        <sz val="12"/>
        <color theme="1"/>
        <rFont val="Times New Roman"/>
        <charset val="134"/>
      </rPr>
      <t>212</t>
    </r>
    <r>
      <rPr>
        <sz val="12"/>
        <color theme="1"/>
        <rFont val="宋体"/>
        <charset val="134"/>
      </rPr>
      <t>人改善生活环境、务工增收，其中脱贫户和监测对象</t>
    </r>
    <r>
      <rPr>
        <sz val="12"/>
        <color theme="1"/>
        <rFont val="Times New Roman"/>
        <charset val="134"/>
      </rPr>
      <t>13</t>
    </r>
    <r>
      <rPr>
        <sz val="12"/>
        <color theme="1"/>
        <rFont val="宋体"/>
        <charset val="134"/>
      </rPr>
      <t>户</t>
    </r>
    <r>
      <rPr>
        <sz val="12"/>
        <color theme="1"/>
        <rFont val="Times New Roman"/>
        <charset val="134"/>
      </rPr>
      <t>39</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。村集体明确管护人员，确保持续发挥作用，项目形成公益性资产归村集体所有。</t>
    </r>
  </si>
  <si>
    <r>
      <rPr>
        <sz val="12"/>
        <color theme="1"/>
        <rFont val="Times New Roman"/>
        <charset val="134"/>
      </rPr>
      <t>2024</t>
    </r>
    <r>
      <rPr>
        <sz val="12"/>
        <color theme="1"/>
        <rFont val="宋体"/>
        <charset val="134"/>
      </rPr>
      <t>年留坝县马道镇二郎庙村人居环境整治项目</t>
    </r>
  </si>
  <si>
    <t>打造村民休憩点2处，实施基础绿化1000平方米，种植藤本月季、蔷薇、碧桃等花卉苗木，栽植鸢尾、绣球、波斯菊、珍珠梅、桂花、北美冬青等花卉，安装太阳能路灯30盏。</t>
  </si>
  <si>
    <r>
      <rPr>
        <sz val="12"/>
        <color theme="1"/>
        <rFont val="宋体"/>
        <charset val="134"/>
      </rPr>
      <t>带动群众</t>
    </r>
    <r>
      <rPr>
        <sz val="12"/>
        <color theme="1"/>
        <rFont val="Times New Roman"/>
        <charset val="134"/>
      </rPr>
      <t>38</t>
    </r>
    <r>
      <rPr>
        <sz val="12"/>
        <color theme="1"/>
        <rFont val="宋体"/>
        <charset val="134"/>
      </rPr>
      <t>户</t>
    </r>
    <r>
      <rPr>
        <sz val="12"/>
        <color theme="1"/>
        <rFont val="Times New Roman"/>
        <charset val="134"/>
      </rPr>
      <t>113</t>
    </r>
    <r>
      <rPr>
        <sz val="12"/>
        <color theme="1"/>
        <rFont val="宋体"/>
        <charset val="134"/>
      </rPr>
      <t>人改善生活环境、务工增收，其中脱贫户和监测对象</t>
    </r>
    <r>
      <rPr>
        <sz val="12"/>
        <color theme="1"/>
        <rFont val="Times New Roman"/>
        <charset val="134"/>
      </rPr>
      <t>13</t>
    </r>
    <r>
      <rPr>
        <sz val="12"/>
        <color theme="1"/>
        <rFont val="宋体"/>
        <charset val="134"/>
      </rPr>
      <t>户</t>
    </r>
    <r>
      <rPr>
        <sz val="12"/>
        <color theme="1"/>
        <rFont val="Times New Roman"/>
        <charset val="134"/>
      </rPr>
      <t>24</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。村集体明确管护人员，确保持续发挥作用，项目形成公益性资产归村集体所有。</t>
    </r>
  </si>
  <si>
    <t>二郎庙村</t>
  </si>
  <si>
    <r>
      <rPr>
        <sz val="12"/>
        <color theme="1"/>
        <rFont val="Times New Roman"/>
        <charset val="134"/>
      </rPr>
      <t>2024</t>
    </r>
    <r>
      <rPr>
        <sz val="12"/>
        <color theme="1"/>
        <rFont val="宋体"/>
        <charset val="134"/>
      </rPr>
      <t>年留坝县马道镇花草门村人居环境整治项目</t>
    </r>
  </si>
  <si>
    <t>建设排水沟400米配套铺设盖板，干砌挡墙80米，规整村道600平方米，种植灌木乔木50株，基本绿化100平方米。</t>
  </si>
  <si>
    <r>
      <rPr>
        <sz val="12"/>
        <color theme="1"/>
        <rFont val="宋体"/>
        <charset val="134"/>
      </rPr>
      <t>带动群众</t>
    </r>
    <r>
      <rPr>
        <sz val="12"/>
        <color theme="1"/>
        <rFont val="Times New Roman"/>
        <charset val="134"/>
      </rPr>
      <t>36</t>
    </r>
    <r>
      <rPr>
        <sz val="12"/>
        <color theme="1"/>
        <rFont val="宋体"/>
        <charset val="134"/>
      </rPr>
      <t>户</t>
    </r>
    <r>
      <rPr>
        <sz val="12"/>
        <color theme="1"/>
        <rFont val="Times New Roman"/>
        <charset val="134"/>
      </rPr>
      <t>108</t>
    </r>
    <r>
      <rPr>
        <sz val="12"/>
        <color theme="1"/>
        <rFont val="宋体"/>
        <charset val="134"/>
      </rPr>
      <t>人改善生活环境、务工增收，其中脱贫户和监测对象</t>
    </r>
    <r>
      <rPr>
        <sz val="12"/>
        <color theme="1"/>
        <rFont val="Times New Roman"/>
        <charset val="134"/>
      </rPr>
      <t>12</t>
    </r>
    <r>
      <rPr>
        <sz val="12"/>
        <color theme="1"/>
        <rFont val="宋体"/>
        <charset val="134"/>
      </rPr>
      <t>户</t>
    </r>
    <r>
      <rPr>
        <sz val="12"/>
        <color theme="1"/>
        <rFont val="Times New Roman"/>
        <charset val="134"/>
      </rPr>
      <t>26</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。村集体明确管护人员，确保持续发挥作用，项目形成公益性资产归村集体所有。</t>
    </r>
  </si>
  <si>
    <r>
      <rPr>
        <sz val="12"/>
        <color theme="1"/>
        <rFont val="Times New Roman"/>
        <charset val="134"/>
      </rPr>
      <t>2024</t>
    </r>
    <r>
      <rPr>
        <sz val="12"/>
        <rFont val="宋体"/>
        <charset val="134"/>
      </rPr>
      <t>年留坝县马道镇项目管理费</t>
    </r>
  </si>
  <si>
    <r>
      <rPr>
        <sz val="12"/>
        <color theme="1"/>
        <rFont val="宋体"/>
        <charset val="134"/>
      </rPr>
      <t>用于马道镇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</si>
  <si>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规范马道镇</t>
    </r>
    <r>
      <rPr>
        <sz val="12"/>
        <rFont val="Times New Roman"/>
        <charset val="134"/>
      </rPr>
      <t>2024</t>
    </r>
    <r>
      <rPr>
        <sz val="12"/>
        <rFont val="宋体"/>
        <charset val="134"/>
      </rPr>
      <t>年财政衔接资金资金项目管理，提高资金使用效益。</t>
    </r>
  </si>
  <si>
    <t>火烧店镇合计</t>
  </si>
  <si>
    <r>
      <rPr>
        <sz val="12"/>
        <color theme="1"/>
        <rFont val="Times New Roman"/>
        <charset val="134"/>
      </rPr>
      <t>2024</t>
    </r>
    <r>
      <rPr>
        <sz val="12"/>
        <color theme="1"/>
        <rFont val="宋体"/>
        <charset val="134"/>
      </rPr>
      <t>年留坝县火烧店镇望星台村食用菌大棚改造提升项目</t>
    </r>
  </si>
  <si>
    <t>平整场地9.2亩，改造18个食用菌大棚合计3672平米（15x8m大棚1个，17x8m大棚2个，24x8m大棚2个，26x8m大棚1个，28x8m大棚12个），配套喷淋管网及室外排水沟。</t>
  </si>
  <si>
    <t>带动农43户89人参与带动生产、收益分红、务工增收，其中带动脱贫户和监测对象22户43人实现户均增收1000元，村集体经济收入年均增加2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</si>
  <si>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t>火烧店镇</t>
  </si>
  <si>
    <t>望星台村</t>
  </si>
  <si>
    <t>火烧店镇人民政府</t>
  </si>
  <si>
    <r>
      <rPr>
        <sz val="12"/>
        <color theme="1"/>
        <rFont val="Times New Roman"/>
        <charset val="134"/>
      </rPr>
      <t>2024</t>
    </r>
    <r>
      <rPr>
        <sz val="12"/>
        <color theme="1"/>
        <rFont val="宋体"/>
        <charset val="134"/>
      </rPr>
      <t>年留坝县火烧店镇天星亮村林下中药材种植示范园区建设项目</t>
    </r>
  </si>
  <si>
    <t>在天星亮村一组建家沟、四组龙台沟新建中药材基地2处，种植中药材猪苓、黄精、淫羊霍共1000亩，配套建设围网5000米；新建生产道路2500米、宽3米、水稳层厚16厘米、含排水沟，路基开挖，水稳层道路，路肩等基础建设；铺设水管长度3000米，增加蓄水池4座附带水泵及管线，增设灌溉一体化设施。</t>
  </si>
  <si>
    <t>带动农户80户187人参与带动生产、收益分红、务工增收，其中带动脱贫户和监测对象20户40人实现户均增收1000元，村集体经济收入年均增加8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</si>
  <si>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t>天星亮村</t>
  </si>
  <si>
    <r>
      <rPr>
        <sz val="12"/>
        <color theme="1"/>
        <rFont val="Times New Roman"/>
        <charset val="134"/>
      </rPr>
      <t>2024</t>
    </r>
    <r>
      <rPr>
        <sz val="12"/>
        <rFont val="宋体"/>
        <charset val="134"/>
      </rPr>
      <t>年留坝县火烧店镇望星台村乡村旅游产业配套基础设施建设项目（以工代赈项目）</t>
    </r>
  </si>
  <si>
    <r>
      <rPr>
        <sz val="12"/>
        <color theme="1"/>
        <rFont val="宋体"/>
        <charset val="134"/>
      </rPr>
      <t>望星台村硬化道路</t>
    </r>
    <r>
      <rPr>
        <sz val="12"/>
        <rFont val="Times New Roman"/>
        <charset val="134"/>
      </rPr>
      <t>860</t>
    </r>
    <r>
      <rPr>
        <sz val="12"/>
        <rFont val="宋体"/>
        <charset val="134"/>
      </rPr>
      <t>米（宽</t>
    </r>
    <r>
      <rPr>
        <sz val="12"/>
        <rFont val="Times New Roman"/>
        <charset val="134"/>
      </rPr>
      <t>3.5</t>
    </r>
    <r>
      <rPr>
        <sz val="12"/>
        <rFont val="宋体"/>
        <charset val="134"/>
      </rPr>
      <t>米、厚</t>
    </r>
    <r>
      <rPr>
        <sz val="12"/>
        <rFont val="Times New Roman"/>
        <charset val="134"/>
      </rPr>
      <t>20</t>
    </r>
    <r>
      <rPr>
        <sz val="12"/>
        <rFont val="宋体"/>
        <charset val="134"/>
      </rPr>
      <t>公分），新建路肩</t>
    </r>
    <r>
      <rPr>
        <sz val="12"/>
        <rFont val="Times New Roman"/>
        <charset val="134"/>
      </rPr>
      <t>1660</t>
    </r>
    <r>
      <rPr>
        <sz val="12"/>
        <rFont val="宋体"/>
        <charset val="134"/>
      </rPr>
      <t>米，新建砂石路</t>
    </r>
    <r>
      <rPr>
        <sz val="12"/>
        <rFont val="Times New Roman"/>
        <charset val="134"/>
      </rPr>
      <t>710</t>
    </r>
    <r>
      <rPr>
        <sz val="12"/>
        <rFont val="宋体"/>
        <charset val="134"/>
      </rPr>
      <t>米（宽</t>
    </r>
    <r>
      <rPr>
        <sz val="12"/>
        <rFont val="Times New Roman"/>
        <charset val="134"/>
      </rPr>
      <t>3.5</t>
    </r>
    <r>
      <rPr>
        <sz val="12"/>
        <rFont val="宋体"/>
        <charset val="134"/>
      </rPr>
      <t>米），新建挡墙</t>
    </r>
    <r>
      <rPr>
        <sz val="12"/>
        <rFont val="Times New Roman"/>
        <charset val="134"/>
      </rPr>
      <t>320</t>
    </r>
    <r>
      <rPr>
        <sz val="12"/>
        <rFont val="宋体"/>
        <charset val="134"/>
      </rPr>
      <t>米（均高</t>
    </r>
    <r>
      <rPr>
        <sz val="12"/>
        <rFont val="Times New Roman"/>
        <charset val="134"/>
      </rPr>
      <t>2</t>
    </r>
    <r>
      <rPr>
        <sz val="12"/>
        <rFont val="宋体"/>
        <charset val="134"/>
      </rPr>
      <t>米），新建会车道</t>
    </r>
    <r>
      <rPr>
        <sz val="12"/>
        <rFont val="Times New Roman"/>
        <charset val="134"/>
      </rPr>
      <t>3</t>
    </r>
    <r>
      <rPr>
        <sz val="12"/>
        <rFont val="宋体"/>
        <charset val="134"/>
      </rPr>
      <t>处，占地面积为</t>
    </r>
    <r>
      <rPr>
        <sz val="12"/>
        <rFont val="Times New Roman"/>
        <charset val="134"/>
      </rPr>
      <t>9</t>
    </r>
    <r>
      <rPr>
        <sz val="12"/>
        <rFont val="宋体"/>
        <charset val="134"/>
      </rPr>
      <t>平方米，改建堰渠</t>
    </r>
    <r>
      <rPr>
        <sz val="12"/>
        <rFont val="Times New Roman"/>
        <charset val="134"/>
      </rPr>
      <t>860</t>
    </r>
    <r>
      <rPr>
        <sz val="12"/>
        <rFont val="宋体"/>
        <charset val="134"/>
      </rPr>
      <t>米（渠头宽</t>
    </r>
    <r>
      <rPr>
        <sz val="12"/>
        <rFont val="Times New Roman"/>
        <charset val="134"/>
      </rPr>
      <t>50</t>
    </r>
    <r>
      <rPr>
        <sz val="12"/>
        <rFont val="宋体"/>
        <charset val="134"/>
      </rPr>
      <t>公分、渠身宽</t>
    </r>
    <r>
      <rPr>
        <sz val="12"/>
        <rFont val="Times New Roman"/>
        <charset val="134"/>
      </rPr>
      <t>30</t>
    </r>
    <r>
      <rPr>
        <sz val="12"/>
        <rFont val="宋体"/>
        <charset val="134"/>
      </rPr>
      <t>公分），新建排洪渠</t>
    </r>
    <r>
      <rPr>
        <sz val="12"/>
        <rFont val="Times New Roman"/>
        <charset val="134"/>
      </rPr>
      <t>310</t>
    </r>
    <r>
      <rPr>
        <sz val="12"/>
        <rFont val="宋体"/>
        <charset val="134"/>
      </rPr>
      <t>米，整治周边环境</t>
    </r>
    <r>
      <rPr>
        <sz val="12"/>
        <rFont val="Times New Roman"/>
        <charset val="134"/>
      </rPr>
      <t>500</t>
    </r>
    <r>
      <rPr>
        <sz val="12"/>
        <rFont val="宋体"/>
        <charset val="134"/>
      </rPr>
      <t>平方米。</t>
    </r>
  </si>
  <si>
    <r>
      <rPr>
        <sz val="12"/>
        <color theme="1"/>
        <rFont val="宋体"/>
        <charset val="134"/>
      </rPr>
      <t>带动群众</t>
    </r>
    <r>
      <rPr>
        <sz val="12"/>
        <color theme="1"/>
        <rFont val="Times New Roman"/>
        <charset val="134"/>
      </rPr>
      <t>32</t>
    </r>
    <r>
      <rPr>
        <sz val="12"/>
        <color theme="1"/>
        <rFont val="宋体"/>
        <charset val="134"/>
      </rPr>
      <t>户</t>
    </r>
    <r>
      <rPr>
        <sz val="12"/>
        <color theme="1"/>
        <rFont val="Times New Roman"/>
        <charset val="134"/>
      </rPr>
      <t>83</t>
    </r>
    <r>
      <rPr>
        <sz val="12"/>
        <color theme="1"/>
        <rFont val="宋体"/>
        <charset val="134"/>
      </rPr>
      <t>人参与发展乡村旅游、收益分红、务工增收，其中带动脱贫户和监测对象</t>
    </r>
    <r>
      <rPr>
        <sz val="12"/>
        <color theme="1"/>
        <rFont val="Times New Roman"/>
        <charset val="134"/>
      </rPr>
      <t>9</t>
    </r>
    <r>
      <rPr>
        <sz val="12"/>
        <color theme="1"/>
        <rFont val="宋体"/>
        <charset val="134"/>
      </rPr>
      <t>户</t>
    </r>
    <r>
      <rPr>
        <sz val="12"/>
        <color theme="1"/>
        <rFont val="Times New Roman"/>
        <charset val="134"/>
      </rPr>
      <t>30</t>
    </r>
    <r>
      <rPr>
        <sz val="12"/>
        <color theme="1"/>
        <rFont val="宋体"/>
        <charset val="134"/>
      </rPr>
      <t>人实现户均增收</t>
    </r>
    <r>
      <rPr>
        <sz val="12"/>
        <color theme="1"/>
        <rFont val="Times New Roman"/>
        <charset val="134"/>
      </rPr>
      <t>1000</t>
    </r>
    <r>
      <rPr>
        <sz val="12"/>
        <color theme="1"/>
        <rFont val="宋体"/>
        <charset val="134"/>
      </rPr>
      <t>元。项目采取以工代赈方式，带动群众通过务工增收，发放劳务报酬比例不得低于</t>
    </r>
    <r>
      <rPr>
        <sz val="12"/>
        <color theme="1"/>
        <rFont val="Times New Roman"/>
        <charset val="134"/>
      </rPr>
      <t>87</t>
    </r>
    <r>
      <rPr>
        <sz val="12"/>
        <color theme="1"/>
        <rFont val="宋体"/>
        <charset val="134"/>
      </rPr>
      <t>万元，开展培训务工群众</t>
    </r>
    <r>
      <rPr>
        <sz val="12"/>
        <color theme="1"/>
        <rFont val="Times New Roman"/>
        <charset val="134"/>
      </rPr>
      <t>30</t>
    </r>
    <r>
      <rPr>
        <sz val="12"/>
        <color theme="1"/>
        <rFont val="宋体"/>
        <charset val="134"/>
      </rPr>
      <t>人。村集体明确管护人员，设置</t>
    </r>
    <r>
      <rPr>
        <sz val="12"/>
        <color theme="1"/>
        <rFont val="Times New Roman"/>
        <charset val="134"/>
      </rPr>
      <t>1</t>
    </r>
    <r>
      <rPr>
        <sz val="12"/>
        <color theme="1"/>
        <rFont val="宋体"/>
        <charset val="134"/>
      </rPr>
      <t>名公益性岗位，确保持续发挥作用，项目形成公益性资产归村集体所有。</t>
    </r>
  </si>
  <si>
    <r>
      <rPr>
        <sz val="12"/>
        <color theme="1"/>
        <rFont val="Times New Roman"/>
        <charset val="134"/>
      </rPr>
      <t>2024</t>
    </r>
    <r>
      <rPr>
        <sz val="12"/>
        <rFont val="宋体"/>
        <charset val="134"/>
      </rPr>
      <t>年</t>
    </r>
    <r>
      <rPr>
        <sz val="12"/>
        <rFont val="Times New Roman"/>
        <charset val="134"/>
      </rPr>
      <t>3</t>
    </r>
    <r>
      <rPr>
        <sz val="12"/>
        <rFont val="宋体"/>
        <charset val="134"/>
      </rPr>
      <t>月</t>
    </r>
    <r>
      <rPr>
        <sz val="12"/>
        <rFont val="Times New Roman"/>
        <charset val="134"/>
      </rPr>
      <t>-2024</t>
    </r>
    <r>
      <rPr>
        <sz val="12"/>
        <rFont val="宋体"/>
        <charset val="134"/>
      </rPr>
      <t>年</t>
    </r>
    <r>
      <rPr>
        <sz val="12"/>
        <rFont val="Times New Roman"/>
        <charset val="134"/>
      </rPr>
      <t>10</t>
    </r>
    <r>
      <rPr>
        <sz val="12"/>
        <rFont val="宋体"/>
        <charset val="134"/>
      </rPr>
      <t>月</t>
    </r>
  </si>
  <si>
    <r>
      <rPr>
        <sz val="12"/>
        <color theme="1"/>
        <rFont val="Times New Roman"/>
        <charset val="134"/>
      </rPr>
      <t>2024</t>
    </r>
    <r>
      <rPr>
        <sz val="12"/>
        <color theme="1"/>
        <rFont val="宋体"/>
        <charset val="134"/>
      </rPr>
      <t>年留坝县火烧店镇民宿集群配套基础设施建设项目</t>
    </r>
  </si>
  <si>
    <t>建设游客换乘点200平方米，安装护栏443米，建设浆砌石挡墙190立方米，硬化铺装地面430平方米，建设农特产品售卖点1处5平方米；栽种绣球，石竹，木春菊，佛甲草，矾根等绿色植物900平方米，栽种樱桃、枇杷树等经济果树100株。</t>
  </si>
  <si>
    <r>
      <rPr>
        <sz val="12"/>
        <color theme="1"/>
        <rFont val="宋体"/>
        <charset val="134"/>
      </rPr>
      <t>带动农户</t>
    </r>
    <r>
      <rPr>
        <sz val="12"/>
        <color theme="1"/>
        <rFont val="Times New Roman"/>
        <charset val="134"/>
      </rPr>
      <t>78</t>
    </r>
    <r>
      <rPr>
        <sz val="12"/>
        <color theme="1"/>
        <rFont val="宋体"/>
        <charset val="134"/>
      </rPr>
      <t>户</t>
    </r>
    <r>
      <rPr>
        <sz val="12"/>
        <color theme="1"/>
        <rFont val="Times New Roman"/>
        <charset val="134"/>
      </rPr>
      <t>310</t>
    </r>
    <r>
      <rPr>
        <sz val="12"/>
        <color theme="1"/>
        <rFont val="宋体"/>
        <charset val="134"/>
      </rPr>
      <t>人人参与发展民宿、改善生活条件、务工增收、销售农产品实现户均增收</t>
    </r>
    <r>
      <rPr>
        <sz val="12"/>
        <color theme="1"/>
        <rFont val="Times New Roman"/>
        <charset val="134"/>
      </rPr>
      <t>1000</t>
    </r>
    <r>
      <rPr>
        <sz val="12"/>
        <color theme="1"/>
        <rFont val="宋体"/>
        <charset val="134"/>
      </rPr>
      <t>元，其中脱贫户和监测对象</t>
    </r>
    <r>
      <rPr>
        <sz val="12"/>
        <color theme="1"/>
        <rFont val="Times New Roman"/>
        <charset val="134"/>
      </rPr>
      <t>42</t>
    </r>
    <r>
      <rPr>
        <sz val="12"/>
        <color theme="1"/>
        <rFont val="宋体"/>
        <charset val="134"/>
      </rPr>
      <t>户</t>
    </r>
    <r>
      <rPr>
        <sz val="12"/>
        <color theme="1"/>
        <rFont val="Times New Roman"/>
        <charset val="134"/>
      </rPr>
      <t>109</t>
    </r>
    <r>
      <rPr>
        <sz val="12"/>
        <color theme="1"/>
        <rFont val="宋体"/>
        <charset val="134"/>
      </rPr>
      <t>人。预计年增加村集体经济收入1万元，村集体经济收入的30%用于给全村脱贫人口和监测对象为主的农户进行差异化分红，集体经济收入的70%用于产业扩大再生产、提取公积金和公益金。项目采取以工代赈方式，带动群众通过务工增收</t>
    </r>
    <r>
      <rPr>
        <sz val="12"/>
        <color theme="1"/>
        <rFont val="Times New Roman"/>
        <charset val="134"/>
      </rPr>
      <t>,</t>
    </r>
    <r>
      <rPr>
        <sz val="12"/>
        <color theme="1"/>
        <rFont val="宋体"/>
        <charset val="134"/>
      </rPr>
      <t>发放劳务报酬比例不得低于</t>
    </r>
    <r>
      <rPr>
        <sz val="12"/>
        <color theme="1"/>
        <rFont val="Times New Roman"/>
        <charset val="134"/>
      </rPr>
      <t>18%</t>
    </r>
    <r>
      <rPr>
        <sz val="12"/>
        <color theme="1"/>
        <rFont val="宋体"/>
        <charset val="134"/>
      </rPr>
      <t>。村集体明确管护人员，确保持续发挥作用，项目形成经营性资产归村集体所有。</t>
    </r>
  </si>
  <si>
    <r>
      <rPr>
        <sz val="12"/>
        <color theme="1"/>
        <rFont val="宋体"/>
        <charset val="134"/>
      </rPr>
      <t>中西沟村</t>
    </r>
    <r>
      <rPr>
        <sz val="12"/>
        <color theme="1"/>
        <rFont val="Times New Roman"/>
        <charset val="134"/>
      </rPr>
      <t xml:space="preserve">
</t>
    </r>
    <r>
      <rPr>
        <sz val="12"/>
        <color theme="1"/>
        <rFont val="宋体"/>
        <charset val="134"/>
      </rPr>
      <t>天星亮村</t>
    </r>
  </si>
  <si>
    <r>
      <rPr>
        <sz val="12"/>
        <color theme="1"/>
        <rFont val="Times New Roman"/>
        <charset val="134"/>
      </rPr>
      <t>2024</t>
    </r>
    <r>
      <rPr>
        <sz val="12"/>
        <color theme="1"/>
        <rFont val="宋体"/>
        <charset val="134"/>
      </rPr>
      <t>年留坝县火烧店镇农村道路水毁修复项目</t>
    </r>
  </si>
  <si>
    <r>
      <rPr>
        <sz val="12"/>
        <color theme="1"/>
        <rFont val="宋体"/>
        <charset val="134"/>
      </rPr>
      <t>修复石家院村水毁道路</t>
    </r>
    <r>
      <rPr>
        <sz val="12"/>
        <color theme="1"/>
        <rFont val="Times New Roman"/>
        <charset val="134"/>
      </rPr>
      <t>42</t>
    </r>
    <r>
      <rPr>
        <sz val="12"/>
        <color theme="1"/>
        <rFont val="宋体"/>
        <charset val="134"/>
      </rPr>
      <t>米：新建护脚加固路基，长</t>
    </r>
    <r>
      <rPr>
        <sz val="12"/>
        <color theme="1"/>
        <rFont val="Times New Roman"/>
        <charset val="134"/>
      </rPr>
      <t>34</t>
    </r>
    <r>
      <rPr>
        <sz val="12"/>
        <color theme="1"/>
        <rFont val="宋体"/>
        <charset val="134"/>
      </rPr>
      <t>延米，高</t>
    </r>
    <r>
      <rPr>
        <sz val="12"/>
        <color theme="1"/>
        <rFont val="Times New Roman"/>
        <charset val="134"/>
      </rPr>
      <t>1.2</t>
    </r>
    <r>
      <rPr>
        <sz val="12"/>
        <color theme="1"/>
        <rFont val="宋体"/>
        <charset val="134"/>
      </rPr>
      <t>米，顶宽</t>
    </r>
    <r>
      <rPr>
        <sz val="12"/>
        <color theme="1"/>
        <rFont val="Times New Roman"/>
        <charset val="134"/>
      </rPr>
      <t>0.8</t>
    </r>
    <r>
      <rPr>
        <sz val="12"/>
        <color theme="1"/>
        <rFont val="宋体"/>
        <charset val="134"/>
      </rPr>
      <t>米，底宽</t>
    </r>
    <r>
      <rPr>
        <sz val="12"/>
        <color theme="1"/>
        <rFont val="Times New Roman"/>
        <charset val="134"/>
      </rPr>
      <t>0.5</t>
    </r>
    <r>
      <rPr>
        <sz val="12"/>
        <color theme="1"/>
        <rFont val="宋体"/>
        <charset val="134"/>
      </rPr>
      <t>米；新建护坡挡墙加固路基，长</t>
    </r>
    <r>
      <rPr>
        <sz val="12"/>
        <color theme="1"/>
        <rFont val="Times New Roman"/>
        <charset val="134"/>
      </rPr>
      <t>8</t>
    </r>
    <r>
      <rPr>
        <sz val="12"/>
        <color theme="1"/>
        <rFont val="宋体"/>
        <charset val="134"/>
      </rPr>
      <t>延米，墙高</t>
    </r>
    <r>
      <rPr>
        <sz val="12"/>
        <color theme="1"/>
        <rFont val="Times New Roman"/>
        <charset val="134"/>
      </rPr>
      <t>3.5</t>
    </r>
    <r>
      <rPr>
        <sz val="12"/>
        <color theme="1"/>
        <rFont val="宋体"/>
        <charset val="134"/>
      </rPr>
      <t>米，顶宽</t>
    </r>
    <r>
      <rPr>
        <sz val="12"/>
        <color theme="1"/>
        <rFont val="Times New Roman"/>
        <charset val="134"/>
      </rPr>
      <t>0.9</t>
    </r>
    <r>
      <rPr>
        <sz val="12"/>
        <color theme="1"/>
        <rFont val="宋体"/>
        <charset val="134"/>
      </rPr>
      <t>米，底宽</t>
    </r>
    <r>
      <rPr>
        <sz val="12"/>
        <color theme="1"/>
        <rFont val="Times New Roman"/>
        <charset val="134"/>
      </rPr>
      <t>1.07</t>
    </r>
    <r>
      <rPr>
        <sz val="12"/>
        <color theme="1"/>
        <rFont val="宋体"/>
        <charset val="134"/>
      </rPr>
      <t>米，墙体坡率</t>
    </r>
    <r>
      <rPr>
        <sz val="12"/>
        <color theme="1"/>
        <rFont val="Times New Roman"/>
        <charset val="134"/>
      </rPr>
      <t>1:0.25</t>
    </r>
    <r>
      <rPr>
        <sz val="12"/>
        <color theme="1"/>
        <rFont val="宋体"/>
        <charset val="134"/>
      </rPr>
      <t>；修复佛爷坝村水毁道路</t>
    </r>
    <r>
      <rPr>
        <sz val="12"/>
        <color theme="1"/>
        <rFont val="Times New Roman"/>
        <charset val="134"/>
      </rPr>
      <t>135</t>
    </r>
    <r>
      <rPr>
        <sz val="12"/>
        <color theme="1"/>
        <rFont val="宋体"/>
        <charset val="134"/>
      </rPr>
      <t>米，新建护脚加固路基，长</t>
    </r>
    <r>
      <rPr>
        <sz val="12"/>
        <color theme="1"/>
        <rFont val="Times New Roman"/>
        <charset val="134"/>
      </rPr>
      <t>15</t>
    </r>
    <r>
      <rPr>
        <sz val="12"/>
        <color theme="1"/>
        <rFont val="宋体"/>
        <charset val="134"/>
      </rPr>
      <t>延米，高</t>
    </r>
    <r>
      <rPr>
        <sz val="12"/>
        <color theme="1"/>
        <rFont val="Times New Roman"/>
        <charset val="134"/>
      </rPr>
      <t>1.2</t>
    </r>
    <r>
      <rPr>
        <sz val="12"/>
        <color theme="1"/>
        <rFont val="宋体"/>
        <charset val="134"/>
      </rPr>
      <t>米，顶宽</t>
    </r>
    <r>
      <rPr>
        <sz val="12"/>
        <color theme="1"/>
        <rFont val="Times New Roman"/>
        <charset val="134"/>
      </rPr>
      <t>0.8</t>
    </r>
    <r>
      <rPr>
        <sz val="12"/>
        <color theme="1"/>
        <rFont val="宋体"/>
        <charset val="134"/>
      </rPr>
      <t>米，底宽</t>
    </r>
    <r>
      <rPr>
        <sz val="12"/>
        <color theme="1"/>
        <rFont val="Times New Roman"/>
        <charset val="134"/>
      </rPr>
      <t>0.5</t>
    </r>
    <r>
      <rPr>
        <sz val="12"/>
        <color theme="1"/>
        <rFont val="宋体"/>
        <charset val="134"/>
      </rPr>
      <t>米；新建护坡挡墙加固路基，长</t>
    </r>
    <r>
      <rPr>
        <sz val="12"/>
        <color theme="1"/>
        <rFont val="Times New Roman"/>
        <charset val="134"/>
      </rPr>
      <t>120</t>
    </r>
    <r>
      <rPr>
        <sz val="12"/>
        <color theme="1"/>
        <rFont val="宋体"/>
        <charset val="134"/>
      </rPr>
      <t>延米，墙高</t>
    </r>
    <r>
      <rPr>
        <sz val="12"/>
        <color theme="1"/>
        <rFont val="Times New Roman"/>
        <charset val="134"/>
      </rPr>
      <t>2.5</t>
    </r>
    <r>
      <rPr>
        <sz val="12"/>
        <color theme="1"/>
        <rFont val="宋体"/>
        <charset val="134"/>
      </rPr>
      <t>米，长</t>
    </r>
    <r>
      <rPr>
        <sz val="12"/>
        <color theme="1"/>
        <rFont val="Times New Roman"/>
        <charset val="134"/>
      </rPr>
      <t>9</t>
    </r>
    <r>
      <rPr>
        <sz val="12"/>
        <color theme="1"/>
        <rFont val="宋体"/>
        <charset val="134"/>
      </rPr>
      <t>延米，顶宽</t>
    </r>
    <r>
      <rPr>
        <sz val="12"/>
        <color theme="1"/>
        <rFont val="Times New Roman"/>
        <charset val="134"/>
      </rPr>
      <t>0.74</t>
    </r>
    <r>
      <rPr>
        <sz val="12"/>
        <color theme="1"/>
        <rFont val="宋体"/>
        <charset val="134"/>
      </rPr>
      <t>米，底宽</t>
    </r>
    <r>
      <rPr>
        <sz val="12"/>
        <color theme="1"/>
        <rFont val="Times New Roman"/>
        <charset val="134"/>
      </rPr>
      <t>0.91</t>
    </r>
    <r>
      <rPr>
        <sz val="12"/>
        <color theme="1"/>
        <rFont val="宋体"/>
        <charset val="134"/>
      </rPr>
      <t>米，墙体坡率</t>
    </r>
    <r>
      <rPr>
        <sz val="12"/>
        <color theme="1"/>
        <rFont val="Times New Roman"/>
        <charset val="134"/>
      </rPr>
      <t>1:0.25</t>
    </r>
    <r>
      <rPr>
        <sz val="12"/>
        <color theme="1"/>
        <rFont val="宋体"/>
        <charset val="134"/>
      </rPr>
      <t>；墙高</t>
    </r>
    <r>
      <rPr>
        <sz val="12"/>
        <color theme="1"/>
        <rFont val="Times New Roman"/>
        <charset val="134"/>
      </rPr>
      <t>3.0</t>
    </r>
    <r>
      <rPr>
        <sz val="12"/>
        <color theme="1"/>
        <rFont val="宋体"/>
        <charset val="134"/>
      </rPr>
      <t>米，长</t>
    </r>
    <r>
      <rPr>
        <sz val="12"/>
        <color theme="1"/>
        <rFont val="Times New Roman"/>
        <charset val="134"/>
      </rPr>
      <t>55</t>
    </r>
    <r>
      <rPr>
        <sz val="12"/>
        <color theme="1"/>
        <rFont val="宋体"/>
        <charset val="134"/>
      </rPr>
      <t>延米，顶宽</t>
    </r>
    <r>
      <rPr>
        <sz val="12"/>
        <color theme="1"/>
        <rFont val="Times New Roman"/>
        <charset val="134"/>
      </rPr>
      <t>0.74</t>
    </r>
    <r>
      <rPr>
        <sz val="12"/>
        <color theme="1"/>
        <rFont val="宋体"/>
        <charset val="134"/>
      </rPr>
      <t>米，底宽</t>
    </r>
    <r>
      <rPr>
        <sz val="12"/>
        <color theme="1"/>
        <rFont val="Times New Roman"/>
        <charset val="134"/>
      </rPr>
      <t>0.91</t>
    </r>
    <r>
      <rPr>
        <sz val="12"/>
        <color theme="1"/>
        <rFont val="宋体"/>
        <charset val="134"/>
      </rPr>
      <t>米，墙体坡率</t>
    </r>
    <r>
      <rPr>
        <sz val="12"/>
        <color theme="1"/>
        <rFont val="Times New Roman"/>
        <charset val="134"/>
      </rPr>
      <t>1:0.25</t>
    </r>
    <r>
      <rPr>
        <sz val="12"/>
        <color theme="1"/>
        <rFont val="宋体"/>
        <charset val="134"/>
      </rPr>
      <t>；墙高</t>
    </r>
    <r>
      <rPr>
        <sz val="12"/>
        <color theme="1"/>
        <rFont val="Times New Roman"/>
        <charset val="134"/>
      </rPr>
      <t>3.5</t>
    </r>
    <r>
      <rPr>
        <sz val="12"/>
        <color theme="1"/>
        <rFont val="宋体"/>
        <charset val="134"/>
      </rPr>
      <t>米，长</t>
    </r>
    <r>
      <rPr>
        <sz val="12"/>
        <color theme="1"/>
        <rFont val="Times New Roman"/>
        <charset val="134"/>
      </rPr>
      <t>37</t>
    </r>
    <r>
      <rPr>
        <sz val="12"/>
        <color theme="1"/>
        <rFont val="宋体"/>
        <charset val="134"/>
      </rPr>
      <t>延米，顶宽</t>
    </r>
    <r>
      <rPr>
        <sz val="12"/>
        <color theme="1"/>
        <rFont val="Times New Roman"/>
        <charset val="134"/>
      </rPr>
      <t>0.9</t>
    </r>
    <r>
      <rPr>
        <sz val="12"/>
        <color theme="1"/>
        <rFont val="宋体"/>
        <charset val="134"/>
      </rPr>
      <t>米，底宽</t>
    </r>
    <r>
      <rPr>
        <sz val="12"/>
        <color theme="1"/>
        <rFont val="Times New Roman"/>
        <charset val="134"/>
      </rPr>
      <t>1.07</t>
    </r>
    <r>
      <rPr>
        <sz val="12"/>
        <color theme="1"/>
        <rFont val="宋体"/>
        <charset val="134"/>
      </rPr>
      <t>米，墙体坡率</t>
    </r>
    <r>
      <rPr>
        <sz val="12"/>
        <color theme="1"/>
        <rFont val="Times New Roman"/>
        <charset val="134"/>
      </rPr>
      <t>1:0.25</t>
    </r>
    <r>
      <rPr>
        <sz val="12"/>
        <color theme="1"/>
        <rFont val="宋体"/>
        <charset val="134"/>
      </rPr>
      <t>；墙高</t>
    </r>
    <r>
      <rPr>
        <sz val="12"/>
        <color theme="1"/>
        <rFont val="Times New Roman"/>
        <charset val="134"/>
      </rPr>
      <t>4.5</t>
    </r>
    <r>
      <rPr>
        <sz val="12"/>
        <color theme="1"/>
        <rFont val="宋体"/>
        <charset val="134"/>
      </rPr>
      <t>米，长</t>
    </r>
    <r>
      <rPr>
        <sz val="12"/>
        <color theme="1"/>
        <rFont val="Times New Roman"/>
        <charset val="134"/>
      </rPr>
      <t>19</t>
    </r>
    <r>
      <rPr>
        <sz val="12"/>
        <color theme="1"/>
        <rFont val="宋体"/>
        <charset val="134"/>
      </rPr>
      <t>延米，顶宽</t>
    </r>
    <r>
      <rPr>
        <sz val="12"/>
        <color theme="1"/>
        <rFont val="Times New Roman"/>
        <charset val="134"/>
      </rPr>
      <t>1.05</t>
    </r>
    <r>
      <rPr>
        <sz val="12"/>
        <color theme="1"/>
        <rFont val="宋体"/>
        <charset val="134"/>
      </rPr>
      <t>米，底宽</t>
    </r>
    <r>
      <rPr>
        <sz val="12"/>
        <color theme="1"/>
        <rFont val="Times New Roman"/>
        <charset val="134"/>
      </rPr>
      <t>1.21</t>
    </r>
    <r>
      <rPr>
        <sz val="12"/>
        <color theme="1"/>
        <rFont val="宋体"/>
        <charset val="134"/>
      </rPr>
      <t>米，墙体坡率</t>
    </r>
    <r>
      <rPr>
        <sz val="12"/>
        <color theme="1"/>
        <rFont val="Times New Roman"/>
        <charset val="134"/>
      </rPr>
      <t>1:0.25</t>
    </r>
    <r>
      <rPr>
        <sz val="12"/>
        <color theme="1"/>
        <rFont val="宋体"/>
        <charset val="134"/>
      </rPr>
      <t>；修复烧房坝村水毁道路</t>
    </r>
    <r>
      <rPr>
        <sz val="12"/>
        <color theme="1"/>
        <rFont val="Times New Roman"/>
        <charset val="134"/>
      </rPr>
      <t>25</t>
    </r>
    <r>
      <rPr>
        <sz val="12"/>
        <color theme="1"/>
        <rFont val="宋体"/>
        <charset val="134"/>
      </rPr>
      <t>米：新建护坡挡墙加固路基，墙高</t>
    </r>
    <r>
      <rPr>
        <sz val="12"/>
        <color theme="1"/>
        <rFont val="Times New Roman"/>
        <charset val="134"/>
      </rPr>
      <t>4.5</t>
    </r>
    <r>
      <rPr>
        <sz val="12"/>
        <color theme="1"/>
        <rFont val="宋体"/>
        <charset val="134"/>
      </rPr>
      <t>米，长</t>
    </r>
    <r>
      <rPr>
        <sz val="12"/>
        <color theme="1"/>
        <rFont val="Times New Roman"/>
        <charset val="134"/>
      </rPr>
      <t>15</t>
    </r>
    <r>
      <rPr>
        <sz val="12"/>
        <color theme="1"/>
        <rFont val="宋体"/>
        <charset val="134"/>
      </rPr>
      <t>延米，顶宽</t>
    </r>
    <r>
      <rPr>
        <sz val="12"/>
        <color theme="1"/>
        <rFont val="Times New Roman"/>
        <charset val="134"/>
      </rPr>
      <t>1.05</t>
    </r>
    <r>
      <rPr>
        <sz val="12"/>
        <color theme="1"/>
        <rFont val="宋体"/>
        <charset val="134"/>
      </rPr>
      <t>米，底宽</t>
    </r>
    <r>
      <rPr>
        <sz val="12"/>
        <color theme="1"/>
        <rFont val="Times New Roman"/>
        <charset val="134"/>
      </rPr>
      <t>1.21</t>
    </r>
    <r>
      <rPr>
        <sz val="12"/>
        <color theme="1"/>
        <rFont val="宋体"/>
        <charset val="134"/>
      </rPr>
      <t>米，墙体坡率</t>
    </r>
    <r>
      <rPr>
        <sz val="12"/>
        <color theme="1"/>
        <rFont val="Times New Roman"/>
        <charset val="134"/>
      </rPr>
      <t>1:0.25</t>
    </r>
    <r>
      <rPr>
        <sz val="12"/>
        <color theme="1"/>
        <rFont val="宋体"/>
        <charset val="134"/>
      </rPr>
      <t>；墙高</t>
    </r>
    <r>
      <rPr>
        <sz val="12"/>
        <color theme="1"/>
        <rFont val="Times New Roman"/>
        <charset val="134"/>
      </rPr>
      <t>6.5</t>
    </r>
    <r>
      <rPr>
        <sz val="12"/>
        <color theme="1"/>
        <rFont val="宋体"/>
        <charset val="134"/>
      </rPr>
      <t>米，长</t>
    </r>
    <r>
      <rPr>
        <sz val="12"/>
        <color theme="1"/>
        <rFont val="Times New Roman"/>
        <charset val="134"/>
      </rPr>
      <t>10</t>
    </r>
    <r>
      <rPr>
        <sz val="12"/>
        <color theme="1"/>
        <rFont val="宋体"/>
        <charset val="134"/>
      </rPr>
      <t>延米，顶宽</t>
    </r>
    <r>
      <rPr>
        <sz val="12"/>
        <color theme="1"/>
        <rFont val="Times New Roman"/>
        <charset val="134"/>
      </rPr>
      <t>1.37</t>
    </r>
    <r>
      <rPr>
        <sz val="12"/>
        <color theme="1"/>
        <rFont val="宋体"/>
        <charset val="134"/>
      </rPr>
      <t>米，底宽</t>
    </r>
    <r>
      <rPr>
        <sz val="12"/>
        <color theme="1"/>
        <rFont val="Times New Roman"/>
        <charset val="134"/>
      </rPr>
      <t>1.52</t>
    </r>
    <r>
      <rPr>
        <sz val="12"/>
        <color theme="1"/>
        <rFont val="宋体"/>
        <charset val="134"/>
      </rPr>
      <t>米，墙体坡率</t>
    </r>
    <r>
      <rPr>
        <sz val="12"/>
        <color theme="1"/>
        <rFont val="Times New Roman"/>
        <charset val="134"/>
      </rPr>
      <t>1:0.25</t>
    </r>
    <r>
      <rPr>
        <sz val="12"/>
        <color theme="1"/>
        <rFont val="宋体"/>
        <charset val="134"/>
      </rPr>
      <t>。</t>
    </r>
  </si>
  <si>
    <r>
      <rPr>
        <sz val="12"/>
        <color theme="1"/>
        <rFont val="宋体"/>
        <charset val="134"/>
      </rPr>
      <t>带动农户</t>
    </r>
    <r>
      <rPr>
        <sz val="12"/>
        <color theme="1"/>
        <rFont val="Times New Roman"/>
        <charset val="134"/>
      </rPr>
      <t>54</t>
    </r>
    <r>
      <rPr>
        <sz val="12"/>
        <color theme="1"/>
        <rFont val="宋体"/>
        <charset val="134"/>
      </rPr>
      <t>户</t>
    </r>
    <r>
      <rPr>
        <sz val="12"/>
        <color theme="1"/>
        <rFont val="Times New Roman"/>
        <charset val="134"/>
      </rPr>
      <t>160</t>
    </r>
    <r>
      <rPr>
        <sz val="12"/>
        <color theme="1"/>
        <rFont val="宋体"/>
        <charset val="134"/>
      </rPr>
      <t>人改善出行条件、务工增收，其中脱贫户和监测对象</t>
    </r>
    <r>
      <rPr>
        <sz val="12"/>
        <color theme="1"/>
        <rFont val="Times New Roman"/>
        <charset val="134"/>
      </rPr>
      <t>16</t>
    </r>
    <r>
      <rPr>
        <sz val="12"/>
        <color theme="1"/>
        <rFont val="宋体"/>
        <charset val="134"/>
      </rPr>
      <t>户</t>
    </r>
    <r>
      <rPr>
        <sz val="12"/>
        <color theme="1"/>
        <rFont val="Times New Roman"/>
        <charset val="134"/>
      </rPr>
      <t>34</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。村集体明确管护人员，确保持续发挥作用，项目形成公益性资产归村集体所有。</t>
    </r>
  </si>
  <si>
    <t>石家院村、烧房坝村、佛爷坝村</t>
  </si>
  <si>
    <r>
      <rPr>
        <sz val="12"/>
        <color theme="1"/>
        <rFont val="Times New Roman"/>
        <charset val="134"/>
      </rPr>
      <t>2024</t>
    </r>
    <r>
      <rPr>
        <sz val="12"/>
        <color theme="1"/>
        <rFont val="宋体"/>
        <charset val="134"/>
      </rPr>
      <t>年留坝县火烧店镇墩墩石村桥梁建设项目</t>
    </r>
  </si>
  <si>
    <t>新建墩墩石村高河平板桥一座，桥长26延米，桥宽5.5米，新建桥两侧河堤34米，设计荷载公路－II级。</t>
  </si>
  <si>
    <t>改善45户130人生产生活条件，其中脱贫户和监测对象32户85人。项目采取以工代赈方式，带动群众通过务工增收,发放劳务报酬比例不得低于18%。村集体明确管护运营人员，确保持续发挥效益，项目形成公益性资产归村集体所有。</t>
  </si>
  <si>
    <t>墩墩石村</t>
  </si>
  <si>
    <r>
      <rPr>
        <sz val="12"/>
        <color theme="1"/>
        <rFont val="Times New Roman"/>
        <charset val="134"/>
      </rPr>
      <t>2024</t>
    </r>
    <r>
      <rPr>
        <sz val="12"/>
        <color theme="1"/>
        <rFont val="宋体"/>
        <charset val="134"/>
      </rPr>
      <t>年留坝县火烧店镇石家院村三四组人饮提升改造工程项目</t>
    </r>
  </si>
  <si>
    <r>
      <rPr>
        <sz val="12"/>
        <color theme="1"/>
        <rFont val="宋体"/>
        <charset val="134"/>
      </rPr>
      <t>新建水源</t>
    </r>
    <r>
      <rPr>
        <sz val="12"/>
        <color theme="1"/>
        <rFont val="Times New Roman"/>
        <charset val="134"/>
      </rPr>
      <t>1</t>
    </r>
    <r>
      <rPr>
        <sz val="12"/>
        <color theme="1"/>
        <rFont val="宋体"/>
        <charset val="134"/>
      </rPr>
      <t>处，水源防护网</t>
    </r>
    <r>
      <rPr>
        <sz val="12"/>
        <color theme="1"/>
        <rFont val="Times New Roman"/>
        <charset val="134"/>
      </rPr>
      <t>1</t>
    </r>
    <r>
      <rPr>
        <sz val="12"/>
        <color theme="1"/>
        <rFont val="宋体"/>
        <charset val="134"/>
      </rPr>
      <t>处</t>
    </r>
    <r>
      <rPr>
        <sz val="12"/>
        <color theme="1"/>
        <rFont val="Times New Roman"/>
        <charset val="134"/>
      </rPr>
      <t>60m</t>
    </r>
    <r>
      <rPr>
        <sz val="12"/>
        <color theme="1"/>
        <rFont val="宋体"/>
        <charset val="134"/>
      </rPr>
      <t>，沉淀过滤池</t>
    </r>
    <r>
      <rPr>
        <sz val="12"/>
        <color theme="1"/>
        <rFont val="Times New Roman"/>
        <charset val="134"/>
      </rPr>
      <t>1</t>
    </r>
    <r>
      <rPr>
        <sz val="12"/>
        <color theme="1"/>
        <rFont val="宋体"/>
        <charset val="134"/>
      </rPr>
      <t>口，过滤池防护栏</t>
    </r>
    <r>
      <rPr>
        <sz val="12"/>
        <color theme="1"/>
        <rFont val="Times New Roman"/>
        <charset val="134"/>
      </rPr>
      <t>24m</t>
    </r>
    <r>
      <rPr>
        <sz val="12"/>
        <color theme="1"/>
        <rFont val="宋体"/>
        <charset val="134"/>
      </rPr>
      <t>，机井</t>
    </r>
    <r>
      <rPr>
        <sz val="12"/>
        <color theme="1"/>
        <rFont val="Times New Roman"/>
        <charset val="134"/>
      </rPr>
      <t>1</t>
    </r>
    <r>
      <rPr>
        <sz val="12"/>
        <color theme="1"/>
        <rFont val="宋体"/>
        <charset val="134"/>
      </rPr>
      <t>口。</t>
    </r>
    <r>
      <rPr>
        <sz val="12"/>
        <color theme="1"/>
        <rFont val="Times New Roman"/>
        <charset val="134"/>
      </rPr>
      <t xml:space="preserve"> </t>
    </r>
    <r>
      <rPr>
        <sz val="12"/>
        <color theme="1"/>
        <rFont val="宋体"/>
        <charset val="134"/>
      </rPr>
      <t>铺设输水管道总长</t>
    </r>
    <r>
      <rPr>
        <sz val="12"/>
        <color theme="1"/>
        <rFont val="Times New Roman"/>
        <charset val="134"/>
      </rPr>
      <t>480m</t>
    </r>
    <r>
      <rPr>
        <sz val="12"/>
        <color theme="1"/>
        <rFont val="宋体"/>
        <charset val="134"/>
      </rPr>
      <t>，均为</t>
    </r>
    <r>
      <rPr>
        <sz val="12"/>
        <color theme="1"/>
        <rFont val="Times New Roman"/>
        <charset val="134"/>
      </rPr>
      <t>PEφ90mm</t>
    </r>
    <r>
      <rPr>
        <sz val="12"/>
        <color theme="1"/>
        <rFont val="宋体"/>
        <charset val="134"/>
      </rPr>
      <t>长</t>
    </r>
    <r>
      <rPr>
        <sz val="12"/>
        <color theme="1"/>
        <rFont val="Times New Roman"/>
        <charset val="134"/>
      </rPr>
      <t>480m</t>
    </r>
    <r>
      <rPr>
        <sz val="12"/>
        <color theme="1"/>
        <rFont val="宋体"/>
        <charset val="134"/>
      </rPr>
      <t>。</t>
    </r>
  </si>
  <si>
    <t>带动农户91户273人改善饮水条件、务工增收，其中脱贫户和监测对象54户144人。项目采取以工代赈方式，带动群众通过务工增收，发放劳务报酬比例不得低于18%。村集体明确管护人员，确保持续发挥作用，项目形成公益性资产归村集体所有。</t>
  </si>
  <si>
    <t>石家院村</t>
  </si>
  <si>
    <r>
      <rPr>
        <sz val="12"/>
        <color theme="1"/>
        <rFont val="Times New Roman"/>
        <charset val="134"/>
      </rPr>
      <t>2024</t>
    </r>
    <r>
      <rPr>
        <sz val="12"/>
        <color theme="1"/>
        <rFont val="宋体"/>
        <charset val="134"/>
      </rPr>
      <t>年留坝县火烧店镇烧房坝村人居环境整治项目</t>
    </r>
  </si>
  <si>
    <t>新建花池2处，铺设砖砌路面20平方米，环境整治200平方米。</t>
  </si>
  <si>
    <t>改善12户38人生产生活条件，其中脱贫户和监测对象2户2人。项目采取以工代赈方式，带动群众通过务工增收,发放劳务报酬比例不得低于18%。村集体明确管护人员，确保持续发挥作用，项目形成资产归村集体所有。</t>
  </si>
  <si>
    <t>烧房坝村</t>
  </si>
  <si>
    <r>
      <rPr>
        <sz val="12"/>
        <color theme="1"/>
        <rFont val="Times New Roman"/>
        <charset val="134"/>
      </rPr>
      <t>2024</t>
    </r>
    <r>
      <rPr>
        <sz val="12"/>
        <rFont val="宋体"/>
        <charset val="134"/>
      </rPr>
      <t>年留坝县火烧店镇项目管理费</t>
    </r>
  </si>
  <si>
    <r>
      <rPr>
        <sz val="12"/>
        <color theme="1"/>
        <rFont val="宋体"/>
        <charset val="134"/>
      </rPr>
      <t>用于火烧店镇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</si>
  <si>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规范火烧店镇</t>
    </r>
    <r>
      <rPr>
        <sz val="12"/>
        <rFont val="Times New Roman"/>
        <charset val="134"/>
      </rPr>
      <t>2024</t>
    </r>
    <r>
      <rPr>
        <sz val="12"/>
        <rFont val="宋体"/>
        <charset val="134"/>
      </rPr>
      <t>年财政衔接资金资金项目管理，提高资金使用效益。</t>
    </r>
  </si>
  <si>
    <t>武关驿镇合计</t>
  </si>
  <si>
    <r>
      <rPr>
        <sz val="12"/>
        <color theme="1"/>
        <rFont val="Times New Roman"/>
        <charset val="134"/>
      </rPr>
      <t>2024</t>
    </r>
    <r>
      <rPr>
        <sz val="12"/>
        <color theme="1"/>
        <rFont val="宋体"/>
        <charset val="134"/>
      </rPr>
      <t>年留坝县武关驿镇南河街村食用菌产业提质增效项目</t>
    </r>
  </si>
  <si>
    <r>
      <rPr>
        <sz val="12"/>
        <color theme="1"/>
        <rFont val="宋体"/>
        <charset val="134"/>
      </rPr>
      <t>改造提升食用菌大棚79个食用菌大棚合计</t>
    </r>
    <r>
      <rPr>
        <sz val="12"/>
        <color theme="1"/>
        <rFont val="Times New Roman"/>
        <charset val="134"/>
      </rPr>
      <t>6000</t>
    </r>
    <r>
      <rPr>
        <sz val="12"/>
        <color theme="1"/>
        <rFont val="宋体"/>
        <charset val="134"/>
      </rPr>
      <t>平米(大棚宽4.5米、长18米)，加装喷淋设施、铺设过道渗水砖、配套水电等。</t>
    </r>
  </si>
  <si>
    <t>带动农户10户31人参与带动生产、收益分红、务工增收，其中带动脱贫户和监测对象6户13人实现户均增收800元，增加村集体经济收入1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</si>
  <si>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t>武关驿镇</t>
  </si>
  <si>
    <t>南河街村</t>
  </si>
  <si>
    <t>武关驿镇人民政府</t>
  </si>
  <si>
    <r>
      <rPr>
        <sz val="12"/>
        <rFont val="Times New Roman"/>
        <charset val="0"/>
      </rPr>
      <t>2024</t>
    </r>
    <r>
      <rPr>
        <sz val="12"/>
        <rFont val="宋体"/>
        <charset val="134"/>
      </rPr>
      <t>年留坝县武关驿镇武关河村林下养鸡改造提升项目</t>
    </r>
  </si>
  <si>
    <r>
      <rPr>
        <sz val="12"/>
        <rFont val="宋体"/>
        <charset val="134"/>
      </rPr>
      <t>清理林地</t>
    </r>
    <r>
      <rPr>
        <sz val="12"/>
        <rFont val="Times New Roman"/>
        <charset val="134"/>
      </rPr>
      <t>50</t>
    </r>
    <r>
      <rPr>
        <sz val="12"/>
        <rFont val="宋体"/>
        <charset val="134"/>
      </rPr>
      <t>亩，新建鸡舍</t>
    </r>
    <r>
      <rPr>
        <sz val="12"/>
        <rFont val="Times New Roman"/>
        <charset val="134"/>
      </rPr>
      <t>6</t>
    </r>
    <r>
      <rPr>
        <sz val="12"/>
        <rFont val="宋体"/>
        <charset val="134"/>
      </rPr>
      <t>个，窝棚</t>
    </r>
    <r>
      <rPr>
        <sz val="12"/>
        <rFont val="Times New Roman"/>
        <charset val="134"/>
      </rPr>
      <t>6</t>
    </r>
    <r>
      <rPr>
        <sz val="12"/>
        <rFont val="宋体"/>
        <charset val="134"/>
      </rPr>
      <t>个，围网</t>
    </r>
    <r>
      <rPr>
        <sz val="12"/>
        <rFont val="Times New Roman"/>
        <charset val="134"/>
      </rPr>
      <t>1400</t>
    </r>
    <r>
      <rPr>
        <sz val="12"/>
        <rFont val="宋体"/>
        <charset val="134"/>
      </rPr>
      <t>米，生产便道</t>
    </r>
    <r>
      <rPr>
        <sz val="12"/>
        <rFont val="Times New Roman"/>
        <charset val="134"/>
      </rPr>
      <t>300</t>
    </r>
    <r>
      <rPr>
        <sz val="12"/>
        <rFont val="宋体"/>
        <charset val="134"/>
      </rPr>
      <t>米、宽</t>
    </r>
    <r>
      <rPr>
        <sz val="12"/>
        <rFont val="Times New Roman"/>
        <charset val="134"/>
      </rPr>
      <t>2.5</t>
    </r>
    <r>
      <rPr>
        <sz val="12"/>
        <rFont val="宋体"/>
        <charset val="134"/>
      </rPr>
      <t>米、厚</t>
    </r>
    <r>
      <rPr>
        <sz val="12"/>
        <rFont val="Times New Roman"/>
        <charset val="134"/>
      </rPr>
      <t>10</t>
    </r>
    <r>
      <rPr>
        <sz val="12"/>
        <rFont val="宋体"/>
        <charset val="134"/>
      </rPr>
      <t>厘米，安装山地单轨运输机轨道</t>
    </r>
    <r>
      <rPr>
        <sz val="12"/>
        <rFont val="Times New Roman"/>
        <charset val="134"/>
      </rPr>
      <t>300</t>
    </r>
    <r>
      <rPr>
        <sz val="12"/>
        <rFont val="宋体"/>
        <charset val="134"/>
      </rPr>
      <t>米、运输机</t>
    </r>
    <r>
      <rPr>
        <sz val="12"/>
        <rFont val="Times New Roman"/>
        <charset val="134"/>
      </rPr>
      <t>2</t>
    </r>
    <r>
      <rPr>
        <sz val="12"/>
        <rFont val="宋体"/>
        <charset val="134"/>
      </rPr>
      <t>台，冷藏加工设备</t>
    </r>
    <r>
      <rPr>
        <sz val="12"/>
        <rFont val="Times New Roman"/>
        <charset val="134"/>
      </rPr>
      <t>1</t>
    </r>
    <r>
      <rPr>
        <sz val="12"/>
        <rFont val="宋体"/>
        <charset val="134"/>
      </rPr>
      <t>套，配套水电等，养殖土鸡</t>
    </r>
    <r>
      <rPr>
        <sz val="12"/>
        <rFont val="Times New Roman"/>
        <charset val="134"/>
      </rPr>
      <t>10000</t>
    </r>
    <r>
      <rPr>
        <sz val="12"/>
        <rFont val="宋体"/>
        <charset val="134"/>
      </rPr>
      <t>只。</t>
    </r>
  </si>
  <si>
    <r>
      <rPr>
        <sz val="12"/>
        <rFont val="宋体"/>
        <charset val="134"/>
      </rPr>
      <t>带动农户</t>
    </r>
    <r>
      <rPr>
        <sz val="12"/>
        <rFont val="Times New Roman"/>
        <charset val="0"/>
      </rPr>
      <t>20</t>
    </r>
    <r>
      <rPr>
        <sz val="12"/>
        <rFont val="宋体"/>
        <charset val="134"/>
      </rPr>
      <t>户</t>
    </r>
    <r>
      <rPr>
        <sz val="12"/>
        <rFont val="Times New Roman"/>
        <charset val="0"/>
      </rPr>
      <t>45</t>
    </r>
    <r>
      <rPr>
        <sz val="12"/>
        <rFont val="宋体"/>
        <charset val="134"/>
      </rPr>
      <t>人参与带动生产、收益分红、务工增收，其中带动脱贫户和监测对象</t>
    </r>
    <r>
      <rPr>
        <sz val="12"/>
        <rFont val="Times New Roman"/>
        <charset val="0"/>
      </rPr>
      <t>2</t>
    </r>
    <r>
      <rPr>
        <sz val="12"/>
        <rFont val="宋体"/>
        <charset val="134"/>
      </rPr>
      <t>户</t>
    </r>
    <r>
      <rPr>
        <sz val="12"/>
        <rFont val="Times New Roman"/>
        <charset val="0"/>
      </rPr>
      <t>5</t>
    </r>
    <r>
      <rPr>
        <sz val="12"/>
        <rFont val="宋体"/>
        <charset val="134"/>
      </rPr>
      <t>人实现户均增收</t>
    </r>
    <r>
      <rPr>
        <sz val="12"/>
        <rFont val="Times New Roman"/>
        <charset val="134"/>
      </rPr>
      <t>5</t>
    </r>
    <r>
      <rPr>
        <sz val="12"/>
        <rFont val="Times New Roman"/>
        <charset val="0"/>
      </rPr>
      <t>00</t>
    </r>
    <r>
      <rPr>
        <sz val="12"/>
        <rFont val="宋体"/>
        <charset val="134"/>
      </rPr>
      <t>元，增加村集体经济收入</t>
    </r>
    <r>
      <rPr>
        <sz val="12"/>
        <rFont val="Times New Roman"/>
        <charset val="0"/>
      </rPr>
      <t>1</t>
    </r>
    <r>
      <rPr>
        <sz val="12"/>
        <rFont val="宋体"/>
        <charset val="134"/>
      </rPr>
      <t>万元，村集体经济收入的</t>
    </r>
    <r>
      <rPr>
        <sz val="12"/>
        <rFont val="Times New Roman"/>
        <charset val="0"/>
      </rPr>
      <t>30%</t>
    </r>
    <r>
      <rPr>
        <sz val="12"/>
        <rFont val="宋体"/>
        <charset val="134"/>
      </rPr>
      <t>用于给全村脱贫人口和监测对象为主的农户进行差异化分红，集体经济收入的</t>
    </r>
    <r>
      <rPr>
        <sz val="12"/>
        <rFont val="Times New Roman"/>
        <charset val="0"/>
      </rPr>
      <t>70%</t>
    </r>
    <r>
      <rPr>
        <sz val="12"/>
        <rFont val="宋体"/>
        <charset val="134"/>
      </rPr>
      <t>用于产业扩大再生产、提取公积金和公益金。项目采取以工代赈方式，带动群众通过务工增收</t>
    </r>
    <r>
      <rPr>
        <sz val="12"/>
        <rFont val="Times New Roman"/>
        <charset val="0"/>
      </rPr>
      <t>,</t>
    </r>
    <r>
      <rPr>
        <sz val="12"/>
        <rFont val="宋体"/>
        <charset val="134"/>
      </rPr>
      <t>发放劳务报酬比例不得低于</t>
    </r>
    <r>
      <rPr>
        <sz val="12"/>
        <rFont val="Times New Roman"/>
        <charset val="0"/>
      </rPr>
      <t>18%</t>
    </r>
    <r>
      <rPr>
        <sz val="12"/>
        <rFont val="宋体"/>
        <charset val="134"/>
      </rPr>
      <t>。村集体明确管护运营人员，确保持续发挥效益，项目形成资产归村集体所有。</t>
    </r>
  </si>
  <si>
    <t>武关河村</t>
  </si>
  <si>
    <r>
      <rPr>
        <sz val="12"/>
        <color theme="1"/>
        <rFont val="Times New Roman"/>
        <charset val="134"/>
      </rPr>
      <t>2024</t>
    </r>
    <r>
      <rPr>
        <sz val="12"/>
        <color theme="1"/>
        <rFont val="宋体"/>
        <charset val="134"/>
      </rPr>
      <t>年留坝县武关驿镇上南河村林下中药材种植示范园区建设项目</t>
    </r>
  </si>
  <si>
    <t>种植林下西洋参、猪苓、天麻、淫羊藿、重楼等中药材350亩，新建生产道路1008米、路基宽3米、厚10厘米，围网3220米、蓄水池2座、灌溉系统1套及相关配套设施。</t>
  </si>
  <si>
    <r>
      <rPr>
        <sz val="12"/>
        <color theme="1"/>
        <rFont val="宋体"/>
        <charset val="134"/>
      </rPr>
      <t>带动农户</t>
    </r>
    <r>
      <rPr>
        <sz val="12"/>
        <color theme="1"/>
        <rFont val="Times New Roman"/>
        <charset val="134"/>
      </rPr>
      <t>43</t>
    </r>
    <r>
      <rPr>
        <sz val="12"/>
        <color theme="1"/>
        <rFont val="宋体"/>
        <charset val="134"/>
      </rPr>
      <t>户</t>
    </r>
    <r>
      <rPr>
        <sz val="12"/>
        <color theme="1"/>
        <rFont val="Times New Roman"/>
        <charset val="134"/>
      </rPr>
      <t>132</t>
    </r>
    <r>
      <rPr>
        <sz val="12"/>
        <color theme="1"/>
        <rFont val="宋体"/>
        <charset val="134"/>
      </rPr>
      <t>人参与带动生产、收益分红、务工增收，其中带动脱贫户和监测对象</t>
    </r>
    <r>
      <rPr>
        <sz val="12"/>
        <color theme="1"/>
        <rFont val="Times New Roman"/>
        <charset val="134"/>
      </rPr>
      <t>14</t>
    </r>
    <r>
      <rPr>
        <sz val="12"/>
        <color theme="1"/>
        <rFont val="宋体"/>
        <charset val="134"/>
      </rPr>
      <t>户</t>
    </r>
    <r>
      <rPr>
        <sz val="12"/>
        <color theme="1"/>
        <rFont val="Times New Roman"/>
        <charset val="134"/>
      </rPr>
      <t>35</t>
    </r>
    <r>
      <rPr>
        <sz val="12"/>
        <color theme="1"/>
        <rFont val="宋体"/>
        <charset val="134"/>
      </rPr>
      <t>人实现户均增收</t>
    </r>
    <r>
      <rPr>
        <sz val="12"/>
        <color theme="1"/>
        <rFont val="Times New Roman"/>
        <charset val="134"/>
      </rPr>
      <t>800</t>
    </r>
    <r>
      <rPr>
        <sz val="12"/>
        <color theme="1"/>
        <rFont val="宋体"/>
        <charset val="134"/>
      </rPr>
      <t>元，增加村集体经济收入</t>
    </r>
    <r>
      <rPr>
        <sz val="12"/>
        <color theme="1"/>
        <rFont val="Times New Roman"/>
        <charset val="134"/>
      </rPr>
      <t>1.5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</si>
  <si>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上南河村</t>
  </si>
  <si>
    <r>
      <rPr>
        <sz val="12"/>
        <color theme="1"/>
        <rFont val="Times New Roman"/>
        <charset val="134"/>
      </rPr>
      <t>2024</t>
    </r>
    <r>
      <rPr>
        <sz val="12"/>
        <color theme="1"/>
        <rFont val="宋体"/>
        <charset val="134"/>
      </rPr>
      <t>年留坝县武关驿镇武关河村林下中药材种植示范园区建设项目</t>
    </r>
  </si>
  <si>
    <t>发展黄精等林下中药材300亩，修建生产道路800米、宽2.5米、砂石路路面厚15厘米，铺设围网2500米，建设蓄水池2个100立方米，排水沟1000米，铺设灌溉管网2500米，抽水设备2套</t>
  </si>
  <si>
    <t>带动农户31户126人参与生产、收益分红、务工增收，其中带动脱贫户和监测对象3户10人实现户均增收1000元，增加村集体经济收入1.5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</si>
  <si>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t>2024年3月-2024年12月</t>
  </si>
  <si>
    <r>
      <rPr>
        <sz val="12"/>
        <rFont val="Times New Roman"/>
        <charset val="0"/>
      </rPr>
      <t>2024</t>
    </r>
    <r>
      <rPr>
        <sz val="12"/>
        <rFont val="宋体"/>
        <charset val="0"/>
      </rPr>
      <t>年留坝县武关驿镇松树坝村许家沟林下中药材项目</t>
    </r>
  </si>
  <si>
    <r>
      <rPr>
        <sz val="12"/>
        <rFont val="宋体"/>
        <charset val="134"/>
      </rPr>
      <t>发展林下猪苓等中药材</t>
    </r>
    <r>
      <rPr>
        <sz val="12"/>
        <rFont val="Times New Roman"/>
        <charset val="0"/>
      </rPr>
      <t>500</t>
    </r>
    <r>
      <rPr>
        <sz val="12"/>
        <rFont val="宋体"/>
        <charset val="134"/>
      </rPr>
      <t>亩，新建生产道路</t>
    </r>
    <r>
      <rPr>
        <sz val="12"/>
        <rFont val="Times New Roman"/>
        <charset val="0"/>
      </rPr>
      <t>3</t>
    </r>
    <r>
      <rPr>
        <sz val="12"/>
        <rFont val="宋体"/>
        <charset val="134"/>
      </rPr>
      <t>公里、宽</t>
    </r>
    <r>
      <rPr>
        <sz val="12"/>
        <rFont val="Times New Roman"/>
        <charset val="0"/>
      </rPr>
      <t>4.5</t>
    </r>
    <r>
      <rPr>
        <sz val="12"/>
        <rFont val="宋体"/>
        <charset val="134"/>
      </rPr>
      <t>米、厚</t>
    </r>
    <r>
      <rPr>
        <sz val="12"/>
        <rFont val="Times New Roman"/>
        <charset val="0"/>
      </rPr>
      <t>10</t>
    </r>
    <r>
      <rPr>
        <sz val="12"/>
        <rFont val="宋体"/>
        <charset val="134"/>
      </rPr>
      <t>厘米，围网</t>
    </r>
    <r>
      <rPr>
        <sz val="12"/>
        <rFont val="Times New Roman"/>
        <charset val="0"/>
      </rPr>
      <t>10000</t>
    </r>
    <r>
      <rPr>
        <sz val="12"/>
        <rFont val="宋体"/>
        <charset val="134"/>
      </rPr>
      <t>米，蓄水池</t>
    </r>
    <r>
      <rPr>
        <sz val="12"/>
        <rFont val="Times New Roman"/>
        <charset val="0"/>
      </rPr>
      <t>3</t>
    </r>
    <r>
      <rPr>
        <sz val="12"/>
        <rFont val="宋体"/>
        <charset val="134"/>
      </rPr>
      <t>座合计</t>
    </r>
    <r>
      <rPr>
        <sz val="12"/>
        <rFont val="Times New Roman"/>
        <charset val="0"/>
      </rPr>
      <t>18</t>
    </r>
    <r>
      <rPr>
        <sz val="12"/>
        <rFont val="宋体"/>
        <charset val="134"/>
      </rPr>
      <t>立方米及其他配套设施。</t>
    </r>
  </si>
  <si>
    <r>
      <rPr>
        <sz val="12"/>
        <rFont val="宋体"/>
        <charset val="134"/>
      </rPr>
      <t>带动</t>
    </r>
    <r>
      <rPr>
        <sz val="12"/>
        <rFont val="Times New Roman"/>
        <charset val="0"/>
      </rPr>
      <t>30</t>
    </r>
    <r>
      <rPr>
        <sz val="12"/>
        <rFont val="宋体"/>
        <charset val="134"/>
      </rPr>
      <t>户</t>
    </r>
    <r>
      <rPr>
        <sz val="12"/>
        <rFont val="Times New Roman"/>
        <charset val="0"/>
      </rPr>
      <t>60</t>
    </r>
    <r>
      <rPr>
        <sz val="12"/>
        <rFont val="宋体"/>
        <charset val="134"/>
      </rPr>
      <t>人参与中药材种植、收益分红、务工增收，其中带动脱贫户和监测对象</t>
    </r>
    <r>
      <rPr>
        <sz val="12"/>
        <rFont val="Times New Roman"/>
        <charset val="0"/>
      </rPr>
      <t>10</t>
    </r>
    <r>
      <rPr>
        <sz val="12"/>
        <rFont val="宋体"/>
        <charset val="134"/>
      </rPr>
      <t>户</t>
    </r>
    <r>
      <rPr>
        <sz val="12"/>
        <rFont val="Times New Roman"/>
        <charset val="0"/>
      </rPr>
      <t>20</t>
    </r>
    <r>
      <rPr>
        <sz val="12"/>
        <rFont val="宋体"/>
        <charset val="134"/>
      </rPr>
      <t>人户均增收</t>
    </r>
    <r>
      <rPr>
        <sz val="12"/>
        <rFont val="Times New Roman"/>
        <charset val="0"/>
      </rPr>
      <t>800</t>
    </r>
    <r>
      <rPr>
        <sz val="12"/>
        <rFont val="宋体"/>
        <charset val="134"/>
      </rPr>
      <t>元，增加村集体收入</t>
    </r>
    <r>
      <rPr>
        <sz val="12"/>
        <rFont val="Times New Roman"/>
        <charset val="0"/>
      </rPr>
      <t>2.5</t>
    </r>
    <r>
      <rPr>
        <sz val="12"/>
        <rFont val="宋体"/>
        <charset val="134"/>
      </rPr>
      <t>万元，村集体经济收入的</t>
    </r>
    <r>
      <rPr>
        <sz val="12"/>
        <rFont val="Times New Roman"/>
        <charset val="0"/>
      </rPr>
      <t>30%</t>
    </r>
    <r>
      <rPr>
        <sz val="12"/>
        <rFont val="宋体"/>
        <charset val="134"/>
      </rPr>
      <t>用于给全村脱贫人口和监测对象为主的农户进行差异化分红，集体经济收入的</t>
    </r>
    <r>
      <rPr>
        <sz val="12"/>
        <rFont val="Times New Roman"/>
        <charset val="0"/>
      </rPr>
      <t>70%</t>
    </r>
    <r>
      <rPr>
        <sz val="12"/>
        <rFont val="宋体"/>
        <charset val="134"/>
      </rPr>
      <t>用于产业扩大再生产、提取公积金和公益金。项目采取以工代赈方式，带动群众通过务工增收</t>
    </r>
    <r>
      <rPr>
        <sz val="12"/>
        <rFont val="Times New Roman"/>
        <charset val="0"/>
      </rPr>
      <t>,</t>
    </r>
    <r>
      <rPr>
        <sz val="12"/>
        <rFont val="宋体"/>
        <charset val="134"/>
      </rPr>
      <t>发放劳务报酬比例不得低于</t>
    </r>
    <r>
      <rPr>
        <sz val="12"/>
        <rFont val="Times New Roman"/>
        <charset val="0"/>
      </rPr>
      <t>18%</t>
    </r>
    <r>
      <rPr>
        <sz val="12"/>
        <rFont val="宋体"/>
        <charset val="134"/>
      </rPr>
      <t>。村集体明确管护运营人员，确保持续发挥效益，项目形成资产归村集体所有。</t>
    </r>
  </si>
  <si>
    <r>
      <rPr>
        <sz val="12"/>
        <color theme="1"/>
        <rFont val="Times New Roman"/>
        <charset val="134"/>
      </rPr>
      <t>2024</t>
    </r>
    <r>
      <rPr>
        <sz val="12"/>
        <rFont val="宋体"/>
        <charset val="134"/>
      </rPr>
      <t>年</t>
    </r>
    <r>
      <rPr>
        <sz val="12"/>
        <rFont val="Times New Roman"/>
        <charset val="0"/>
      </rPr>
      <t>9</t>
    </r>
    <r>
      <rPr>
        <sz val="12"/>
        <rFont val="宋体"/>
        <charset val="134"/>
      </rPr>
      <t>月</t>
    </r>
    <r>
      <rPr>
        <sz val="12"/>
        <rFont val="Times New Roman"/>
        <charset val="0"/>
      </rPr>
      <t>-2024</t>
    </r>
    <r>
      <rPr>
        <sz val="12"/>
        <rFont val="宋体"/>
        <charset val="134"/>
      </rPr>
      <t>年</t>
    </r>
    <r>
      <rPr>
        <sz val="12"/>
        <rFont val="Times New Roman"/>
        <charset val="0"/>
      </rPr>
      <t>12</t>
    </r>
    <r>
      <rPr>
        <sz val="12"/>
        <rFont val="宋体"/>
        <charset val="134"/>
      </rPr>
      <t>月</t>
    </r>
  </si>
  <si>
    <t>松树坝村</t>
  </si>
  <si>
    <r>
      <rPr>
        <sz val="12"/>
        <color theme="1"/>
        <rFont val="Times New Roman"/>
        <charset val="134"/>
      </rPr>
      <t>2024</t>
    </r>
    <r>
      <rPr>
        <sz val="12"/>
        <color theme="1"/>
        <rFont val="宋体"/>
        <charset val="134"/>
      </rPr>
      <t>年留坝县武关驿镇武关河村乡村旅游建设项目</t>
    </r>
  </si>
  <si>
    <t>建设游客换乘点1处450平方米，建设步道300米、宽2米，设置休憩点3处、露营平台2处60平方米，河道两侧环境整治210米，建设农特产品展销点2处，实施周边环境整治提升。</t>
  </si>
  <si>
    <r>
      <rPr>
        <sz val="12"/>
        <color theme="1"/>
        <rFont val="宋体"/>
        <charset val="134"/>
      </rPr>
      <t>带动农户</t>
    </r>
    <r>
      <rPr>
        <sz val="12"/>
        <color theme="1"/>
        <rFont val="Times New Roman"/>
        <charset val="134"/>
      </rPr>
      <t>46</t>
    </r>
    <r>
      <rPr>
        <sz val="12"/>
        <color theme="1"/>
        <rFont val="宋体"/>
        <charset val="134"/>
      </rPr>
      <t>户</t>
    </r>
    <r>
      <rPr>
        <sz val="12"/>
        <color theme="1"/>
        <rFont val="Times New Roman"/>
        <charset val="134"/>
      </rPr>
      <t>128</t>
    </r>
    <r>
      <rPr>
        <sz val="12"/>
        <color theme="1"/>
        <rFont val="宋体"/>
        <charset val="134"/>
      </rPr>
      <t>人发展乡村旅游、改善生活条件、务工增收，其中带动脱贫户和监测对象</t>
    </r>
    <r>
      <rPr>
        <sz val="12"/>
        <color theme="1"/>
        <rFont val="Times New Roman"/>
        <charset val="134"/>
      </rPr>
      <t>15</t>
    </r>
    <r>
      <rPr>
        <sz val="12"/>
        <color theme="1"/>
        <rFont val="宋体"/>
        <charset val="134"/>
      </rPr>
      <t>户</t>
    </r>
    <r>
      <rPr>
        <sz val="12"/>
        <color theme="1"/>
        <rFont val="Times New Roman"/>
        <charset val="134"/>
      </rPr>
      <t>35</t>
    </r>
    <r>
      <rPr>
        <sz val="12"/>
        <color theme="1"/>
        <rFont val="宋体"/>
        <charset val="134"/>
      </rPr>
      <t>人实现户均增收</t>
    </r>
    <r>
      <rPr>
        <sz val="12"/>
        <color theme="1"/>
        <rFont val="Times New Roman"/>
        <charset val="134"/>
      </rPr>
      <t>1000</t>
    </r>
    <r>
      <rPr>
        <sz val="12"/>
        <color theme="1"/>
        <rFont val="宋体"/>
        <charset val="134"/>
      </rPr>
      <t>元，通过销售农特产品、场地租赁等带动村集体增收2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</si>
  <si>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r>
      <rPr>
        <sz val="12"/>
        <color theme="1"/>
        <rFont val="Times New Roman"/>
        <charset val="134"/>
      </rPr>
      <t>2024</t>
    </r>
    <r>
      <rPr>
        <sz val="12"/>
        <color theme="1"/>
        <rFont val="宋体"/>
        <charset val="134"/>
      </rPr>
      <t>年留坝县武关驿镇上南河村乡村旅游建设项目</t>
    </r>
  </si>
  <si>
    <t>配套完善乡村旅游设施建设1处，平整场地1500平，新建步道800米，宽1.5米。</t>
  </si>
  <si>
    <t>改善46户126人发展乡村旅游、改善生活条件、务工增收，其中带动脱贫户和监测对象3户12人实现户均增收800元，通过销售农特产品、场地租赁等带动村集体增收0.5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</si>
  <si>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r>
      <rPr>
        <sz val="12"/>
        <color theme="1"/>
        <rFont val="Times New Roman"/>
        <charset val="134"/>
      </rPr>
      <t>2024</t>
    </r>
    <r>
      <rPr>
        <sz val="12"/>
        <color theme="1"/>
        <rFont val="宋体"/>
        <charset val="134"/>
      </rPr>
      <t>年留坝县武关驿镇上南河村新型农村集体经济发展项目</t>
    </r>
  </si>
  <si>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进行保底分红，预计年增加村集体经济收入</t>
    </r>
    <r>
      <rPr>
        <sz val="12"/>
        <color theme="1"/>
        <rFont val="Times New Roman"/>
        <charset val="134"/>
      </rPr>
      <t>2.5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用于产业扩大再生产、提取公积金和公益金。以收益分红、销售农产品、自主发展民宿等方式带动全村农户</t>
    </r>
    <r>
      <rPr>
        <sz val="12"/>
        <color theme="1"/>
        <rFont val="Times New Roman"/>
        <charset val="134"/>
      </rPr>
      <t>165</t>
    </r>
    <r>
      <rPr>
        <sz val="12"/>
        <color theme="1"/>
        <rFont val="宋体"/>
        <charset val="134"/>
      </rPr>
      <t>户</t>
    </r>
    <r>
      <rPr>
        <sz val="12"/>
        <color theme="1"/>
        <rFont val="Times New Roman"/>
        <charset val="134"/>
      </rPr>
      <t>472</t>
    </r>
    <r>
      <rPr>
        <sz val="12"/>
        <color theme="1"/>
        <rFont val="宋体"/>
        <charset val="134"/>
      </rPr>
      <t>人，其中脱贫户及监测对象</t>
    </r>
    <r>
      <rPr>
        <sz val="12"/>
        <color theme="1"/>
        <rFont val="Times New Roman"/>
        <charset val="134"/>
      </rPr>
      <t>43</t>
    </r>
    <r>
      <rPr>
        <sz val="12"/>
        <color theme="1"/>
        <rFont val="宋体"/>
        <charset val="134"/>
      </rPr>
      <t>户</t>
    </r>
    <r>
      <rPr>
        <sz val="12"/>
        <color theme="1"/>
        <rFont val="Times New Roman"/>
        <charset val="134"/>
      </rPr>
      <t>144</t>
    </r>
    <r>
      <rPr>
        <sz val="12"/>
        <color theme="1"/>
        <rFont val="宋体"/>
        <charset val="134"/>
      </rPr>
      <t>人，户均年增收</t>
    </r>
    <r>
      <rPr>
        <sz val="12"/>
        <color theme="1"/>
        <rFont val="Times New Roman"/>
        <charset val="134"/>
      </rPr>
      <t>200</t>
    </r>
    <r>
      <rPr>
        <sz val="12"/>
        <color theme="1"/>
        <rFont val="宋体"/>
        <charset val="134"/>
      </rPr>
      <t>元。村集体明确管护运营人员，确保持续发挥效益，项目形成经营性资产归村集体所有。</t>
    </r>
  </si>
  <si>
    <r>
      <rPr>
        <sz val="12"/>
        <color theme="1"/>
        <rFont val="Times New Roman"/>
        <charset val="134"/>
      </rPr>
      <t>2024</t>
    </r>
    <r>
      <rPr>
        <sz val="12"/>
        <color theme="1"/>
        <rFont val="宋体"/>
        <charset val="134"/>
      </rPr>
      <t>年留坝县武关驿镇孔雀台村自来水提升改造工程</t>
    </r>
  </si>
  <si>
    <r>
      <rPr>
        <sz val="12"/>
        <color theme="1"/>
        <rFont val="宋体"/>
        <charset val="134"/>
      </rPr>
      <t>新建水源</t>
    </r>
    <r>
      <rPr>
        <sz val="12"/>
        <color theme="1"/>
        <rFont val="Times New Roman"/>
        <charset val="134"/>
      </rPr>
      <t>1</t>
    </r>
    <r>
      <rPr>
        <sz val="12"/>
        <color theme="1"/>
        <rFont val="宋体"/>
        <charset val="134"/>
      </rPr>
      <t>处、沉淀池</t>
    </r>
    <r>
      <rPr>
        <sz val="12"/>
        <color theme="1"/>
        <rFont val="Times New Roman"/>
        <charset val="134"/>
      </rPr>
      <t>3</t>
    </r>
    <r>
      <rPr>
        <sz val="12"/>
        <color theme="1"/>
        <rFont val="宋体"/>
        <charset val="134"/>
      </rPr>
      <t>座、防护栏</t>
    </r>
    <r>
      <rPr>
        <sz val="12"/>
        <color theme="1"/>
        <rFont val="Times New Roman"/>
        <charset val="134"/>
      </rPr>
      <t>180</t>
    </r>
    <r>
      <rPr>
        <sz val="12"/>
        <color theme="1"/>
        <rFont val="宋体"/>
        <charset val="134"/>
      </rPr>
      <t>米，维修水源</t>
    </r>
    <r>
      <rPr>
        <sz val="12"/>
        <color theme="1"/>
        <rFont val="Times New Roman"/>
        <charset val="134"/>
      </rPr>
      <t>2</t>
    </r>
    <r>
      <rPr>
        <sz val="12"/>
        <color theme="1"/>
        <rFont val="宋体"/>
        <charset val="134"/>
      </rPr>
      <t>处、沉淀池</t>
    </r>
    <r>
      <rPr>
        <sz val="12"/>
        <color theme="1"/>
        <rFont val="Times New Roman"/>
        <charset val="134"/>
      </rPr>
      <t>1</t>
    </r>
    <r>
      <rPr>
        <sz val="12"/>
        <color theme="1"/>
        <rFont val="宋体"/>
        <charset val="134"/>
      </rPr>
      <t>座，铺设供水管道</t>
    </r>
    <r>
      <rPr>
        <sz val="12"/>
        <color theme="1"/>
        <rFont val="Times New Roman"/>
        <charset val="134"/>
      </rPr>
      <t>900</t>
    </r>
    <r>
      <rPr>
        <sz val="12"/>
        <color theme="1"/>
        <rFont val="宋体"/>
        <charset val="134"/>
      </rPr>
      <t>米。</t>
    </r>
  </si>
  <si>
    <t>带动农户104户336人改善饮水条件、务工增收，其中脱贫户和监测对象16户41人。项目采取以工代赈方式，带动群众通过务工增收，发放劳务报酬比例不得低于18%。村集体明确管护人员，确保持续发挥作用，项目形成公益性资产归村集体所有。</t>
  </si>
  <si>
    <t>孔雀台村</t>
  </si>
  <si>
    <r>
      <rPr>
        <sz val="12"/>
        <color theme="1"/>
        <rFont val="Times New Roman"/>
        <charset val="134"/>
      </rPr>
      <t>2024</t>
    </r>
    <r>
      <rPr>
        <sz val="12"/>
        <color theme="1"/>
        <rFont val="宋体"/>
        <charset val="134"/>
      </rPr>
      <t>年留坝县武关驿镇武关河村武关河组堰渠修复工程</t>
    </r>
  </si>
  <si>
    <r>
      <rPr>
        <sz val="12"/>
        <color theme="1"/>
        <rFont val="宋体"/>
        <charset val="134"/>
      </rPr>
      <t>渠道维修</t>
    </r>
    <r>
      <rPr>
        <sz val="12"/>
        <color theme="1"/>
        <rFont val="Times New Roman"/>
        <charset val="134"/>
      </rPr>
      <t>2080</t>
    </r>
    <r>
      <rPr>
        <sz val="12"/>
        <color theme="1"/>
        <rFont val="宋体"/>
        <charset val="134"/>
      </rPr>
      <t>米，改造矩形渠</t>
    </r>
    <r>
      <rPr>
        <sz val="12"/>
        <color theme="1"/>
        <rFont val="Times New Roman"/>
        <charset val="134"/>
      </rPr>
      <t>730</t>
    </r>
    <r>
      <rPr>
        <sz val="12"/>
        <color theme="1"/>
        <rFont val="宋体"/>
        <charset val="134"/>
      </rPr>
      <t>米，新建矩形渠</t>
    </r>
    <r>
      <rPr>
        <sz val="12"/>
        <color theme="1"/>
        <rFont val="Times New Roman"/>
        <charset val="134"/>
      </rPr>
      <t>40</t>
    </r>
    <r>
      <rPr>
        <sz val="12"/>
        <color theme="1"/>
        <rFont val="宋体"/>
        <charset val="134"/>
      </rPr>
      <t>米，人行道</t>
    </r>
    <r>
      <rPr>
        <sz val="12"/>
        <color theme="1"/>
        <rFont val="Times New Roman"/>
        <charset val="134"/>
      </rPr>
      <t>1</t>
    </r>
    <r>
      <rPr>
        <sz val="12"/>
        <color theme="1"/>
        <rFont val="宋体"/>
        <charset val="134"/>
      </rPr>
      <t>处，浆砌石护基</t>
    </r>
    <r>
      <rPr>
        <sz val="12"/>
        <color theme="1"/>
        <rFont val="Times New Roman"/>
        <charset val="134"/>
      </rPr>
      <t>5</t>
    </r>
    <r>
      <rPr>
        <sz val="12"/>
        <color theme="1"/>
        <rFont val="宋体"/>
        <charset val="134"/>
      </rPr>
      <t>处，冲沟涵板</t>
    </r>
    <r>
      <rPr>
        <sz val="12"/>
        <color theme="1"/>
        <rFont val="Times New Roman"/>
        <charset val="134"/>
      </rPr>
      <t>6</t>
    </r>
    <r>
      <rPr>
        <sz val="12"/>
        <color theme="1"/>
        <rFont val="宋体"/>
        <charset val="134"/>
      </rPr>
      <t>处，冲沙闸</t>
    </r>
    <r>
      <rPr>
        <sz val="12"/>
        <color theme="1"/>
        <rFont val="Times New Roman"/>
        <charset val="134"/>
      </rPr>
      <t>2</t>
    </r>
    <r>
      <rPr>
        <sz val="12"/>
        <color theme="1"/>
        <rFont val="宋体"/>
        <charset val="134"/>
      </rPr>
      <t>处。</t>
    </r>
  </si>
  <si>
    <t>带动农户38户107人改善生产生活条件、务工增收，其中脱贫户和监测对象14户39人。项目采取以工代赈方式，带动群众通过务工增收，发放劳务报酬比例不得低于18%。村集体明确管护人员，确保持续发挥作用，项目形成公益性资产归村集体所有。</t>
  </si>
  <si>
    <r>
      <rPr>
        <sz val="12"/>
        <color theme="1"/>
        <rFont val="Times New Roman"/>
        <charset val="134"/>
      </rPr>
      <t>2024</t>
    </r>
    <r>
      <rPr>
        <sz val="12"/>
        <color theme="1"/>
        <rFont val="宋体"/>
        <charset val="134"/>
      </rPr>
      <t>年留坝县武关驿镇南河街村人居环境整治提升项目</t>
    </r>
  </si>
  <si>
    <r>
      <rPr>
        <sz val="12"/>
        <color theme="1"/>
        <rFont val="宋体"/>
        <charset val="134"/>
      </rPr>
      <t>建设游客换乘点</t>
    </r>
    <r>
      <rPr>
        <sz val="12"/>
        <color theme="1"/>
        <rFont val="Times New Roman"/>
        <charset val="134"/>
      </rPr>
      <t>1300</t>
    </r>
    <r>
      <rPr>
        <sz val="12"/>
        <color theme="1"/>
        <rFont val="宋体"/>
        <charset val="134"/>
      </rPr>
      <t>平方米、新建护坡38米、均高2米，栽植黄杨、丹桂、红花檵木等</t>
    </r>
    <r>
      <rPr>
        <sz val="12"/>
        <color theme="1"/>
        <rFont val="Times New Roman"/>
        <charset val="134"/>
      </rPr>
      <t>300</t>
    </r>
    <r>
      <rPr>
        <sz val="12"/>
        <color theme="1"/>
        <rFont val="宋体"/>
        <charset val="134"/>
      </rPr>
      <t>平方米，安装太阳能路灯16盏。</t>
    </r>
  </si>
  <si>
    <r>
      <rPr>
        <sz val="12"/>
        <color theme="1"/>
        <rFont val="宋体"/>
        <charset val="134"/>
      </rPr>
      <t>带动群众</t>
    </r>
    <r>
      <rPr>
        <sz val="12"/>
        <color theme="1"/>
        <rFont val="Times New Roman"/>
        <charset val="134"/>
      </rPr>
      <t>39</t>
    </r>
    <r>
      <rPr>
        <sz val="12"/>
        <color theme="1"/>
        <rFont val="宋体"/>
        <charset val="134"/>
      </rPr>
      <t>户</t>
    </r>
    <r>
      <rPr>
        <sz val="12"/>
        <color theme="1"/>
        <rFont val="Times New Roman"/>
        <charset val="134"/>
      </rPr>
      <t>150</t>
    </r>
    <r>
      <rPr>
        <sz val="12"/>
        <color theme="1"/>
        <rFont val="宋体"/>
        <charset val="134"/>
      </rPr>
      <t>人改善生活环境、务工增收，其中脱贫户和监测对象</t>
    </r>
    <r>
      <rPr>
        <sz val="12"/>
        <color theme="1"/>
        <rFont val="Times New Roman"/>
        <charset val="134"/>
      </rPr>
      <t>16</t>
    </r>
    <r>
      <rPr>
        <sz val="12"/>
        <color theme="1"/>
        <rFont val="宋体"/>
        <charset val="134"/>
      </rPr>
      <t>户</t>
    </r>
    <r>
      <rPr>
        <sz val="12"/>
        <color theme="1"/>
        <rFont val="Times New Roman"/>
        <charset val="134"/>
      </rPr>
      <t>51</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。村集体明确管护人员，确保持续发挥作用，项目形成公益性资产归村集体所有。</t>
    </r>
  </si>
  <si>
    <r>
      <rPr>
        <sz val="12"/>
        <color theme="1"/>
        <rFont val="Times New Roman"/>
        <charset val="134"/>
      </rPr>
      <t>2024</t>
    </r>
    <r>
      <rPr>
        <sz val="12"/>
        <color theme="1"/>
        <rFont val="宋体"/>
        <charset val="134"/>
      </rPr>
      <t>年留坝县武关驿镇河口村人居环境整治项目</t>
    </r>
  </si>
  <si>
    <t>清理杂物、柴草堆55立方米，新建步道95米，安装护栏16米，修建花池4处，安装路灯6盏，修建护坡12立方米。</t>
  </si>
  <si>
    <t>改善57户175人生产生活条件，其中贫困户和监测对象15户29人。项目采取以工代赈方式，带动群众通过务工增收，发放劳务报酬比例不得低于18%。村集体明确管护运营人员，确保持续发挥效益，项目形成经营性资产归村集体所有。</t>
  </si>
  <si>
    <t>河口村</t>
  </si>
  <si>
    <r>
      <rPr>
        <sz val="12"/>
        <color theme="1"/>
        <rFont val="Times New Roman"/>
        <charset val="134"/>
      </rPr>
      <t>2024</t>
    </r>
    <r>
      <rPr>
        <sz val="12"/>
        <color theme="1"/>
        <rFont val="宋体"/>
        <charset val="134"/>
      </rPr>
      <t>年留坝县武关驿镇武关河村人居环境整治项目</t>
    </r>
  </si>
  <si>
    <t>新建步道30米，改造铁索桥1座，安装路灯10盏。</t>
  </si>
  <si>
    <t>改善46户126人生产生活条件，其中脱贫户和监测对象13户28人。项目采取以工代赈方式，带动群众通过务工增收，发放劳务报酬比例不得低于18%。村集体明确管护运营人员，确保持续发挥效益，项目形成经营性资产归村集体所有。</t>
  </si>
  <si>
    <r>
      <rPr>
        <sz val="12"/>
        <color theme="1"/>
        <rFont val="Times New Roman"/>
        <charset val="134"/>
      </rPr>
      <t>2024</t>
    </r>
    <r>
      <rPr>
        <sz val="12"/>
        <rFont val="宋体"/>
        <charset val="134"/>
      </rPr>
      <t>年留坝县武关驿镇项目管理费</t>
    </r>
  </si>
  <si>
    <r>
      <rPr>
        <sz val="12"/>
        <color theme="1"/>
        <rFont val="宋体"/>
        <charset val="134"/>
      </rPr>
      <t>用于武关驿镇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</si>
  <si>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规范武关驿镇</t>
    </r>
    <r>
      <rPr>
        <sz val="12"/>
        <rFont val="Times New Roman"/>
        <charset val="134"/>
      </rPr>
      <t>2024</t>
    </r>
    <r>
      <rPr>
        <sz val="12"/>
        <rFont val="宋体"/>
        <charset val="134"/>
      </rPr>
      <t>年财政衔接资金资金项目管理，提高资金使用效益。</t>
    </r>
  </si>
  <si>
    <t>紫柏街道办事处合计</t>
  </si>
  <si>
    <r>
      <rPr>
        <sz val="12"/>
        <color theme="1"/>
        <rFont val="Times New Roman"/>
        <charset val="134"/>
      </rPr>
      <t>2024</t>
    </r>
    <r>
      <rPr>
        <sz val="12"/>
        <color theme="1"/>
        <rFont val="宋体"/>
        <charset val="134"/>
      </rPr>
      <t>年留坝县紫柏街道办事处陶沙坝村林下中药材种植示范园区建设项目</t>
    </r>
  </si>
  <si>
    <t>发展林下中药材种植480亩，用于种植经济作物魔芋、中药材猪苓、白芨、淫羊藿等，新建生产道路1100米，宽3米（砂石路面20cm厚），含排水沟（宽80cm），路基开挖，砂石路，路肩等基础建设，围网5500米，蓄水池1处共30m³，灌溉管网1000米。</t>
  </si>
  <si>
    <r>
      <rPr>
        <sz val="12"/>
        <color theme="1"/>
        <rFont val="宋体"/>
        <charset val="134"/>
      </rPr>
      <t>带动农户</t>
    </r>
    <r>
      <rPr>
        <sz val="12"/>
        <color theme="1"/>
        <rFont val="Times New Roman"/>
        <charset val="134"/>
      </rPr>
      <t>46</t>
    </r>
    <r>
      <rPr>
        <sz val="12"/>
        <color theme="1"/>
        <rFont val="宋体"/>
        <charset val="134"/>
      </rPr>
      <t>户</t>
    </r>
    <r>
      <rPr>
        <sz val="12"/>
        <color theme="1"/>
        <rFont val="Times New Roman"/>
        <charset val="134"/>
      </rPr>
      <t>152</t>
    </r>
    <r>
      <rPr>
        <sz val="12"/>
        <color theme="1"/>
        <rFont val="宋体"/>
        <charset val="134"/>
      </rPr>
      <t>人参与带动生产、收益分红、务工增收，其中带动脱贫户和监测对象</t>
    </r>
    <r>
      <rPr>
        <sz val="12"/>
        <color theme="1"/>
        <rFont val="Times New Roman"/>
        <charset val="134"/>
      </rPr>
      <t>12</t>
    </r>
    <r>
      <rPr>
        <sz val="12"/>
        <color theme="1"/>
        <rFont val="宋体"/>
        <charset val="134"/>
      </rPr>
      <t>户</t>
    </r>
    <r>
      <rPr>
        <sz val="12"/>
        <color theme="1"/>
        <rFont val="Times New Roman"/>
        <charset val="134"/>
      </rPr>
      <t>26</t>
    </r>
    <r>
      <rPr>
        <sz val="12"/>
        <color theme="1"/>
        <rFont val="宋体"/>
        <charset val="134"/>
      </rPr>
      <t>人实现户均增收</t>
    </r>
    <r>
      <rPr>
        <sz val="12"/>
        <color theme="1"/>
        <rFont val="Times New Roman"/>
        <charset val="134"/>
      </rPr>
      <t>1000</t>
    </r>
    <r>
      <rPr>
        <sz val="12"/>
        <color theme="1"/>
        <rFont val="宋体"/>
        <charset val="134"/>
      </rPr>
      <t>元，增加村集体经济收入</t>
    </r>
    <r>
      <rPr>
        <sz val="12"/>
        <color theme="1"/>
        <rFont val="Times New Roman"/>
        <charset val="134"/>
      </rPr>
      <t>4</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</si>
  <si>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紫柏街道办事处</t>
  </si>
  <si>
    <t>陶沙坝村</t>
  </si>
  <si>
    <r>
      <rPr>
        <sz val="12"/>
        <color theme="1"/>
        <rFont val="Times New Roman"/>
        <charset val="134"/>
      </rPr>
      <t>2024</t>
    </r>
    <r>
      <rPr>
        <sz val="12"/>
        <color theme="1"/>
        <rFont val="宋体"/>
        <charset val="134"/>
      </rPr>
      <t>年留坝县紫柏街道办事处大滩村漆树沟乡村旅游建设项目</t>
    </r>
  </si>
  <si>
    <t>完善配套漆树沟电力设施设备，新建自来水管网1600m，浆砌石护坡220m，安装护栏220m，安装路灯35盏，埋设排污管道1600米，修复排水沟500米，新建10m³蓄水池一处，配套其他设施。</t>
  </si>
  <si>
    <r>
      <rPr>
        <sz val="12"/>
        <color theme="1"/>
        <rFont val="宋体"/>
        <charset val="134"/>
      </rPr>
      <t>带动农户</t>
    </r>
    <r>
      <rPr>
        <sz val="12"/>
        <color theme="1"/>
        <rFont val="Times New Roman"/>
        <charset val="134"/>
      </rPr>
      <t>26</t>
    </r>
    <r>
      <rPr>
        <sz val="12"/>
        <color theme="1"/>
        <rFont val="宋体"/>
        <charset val="134"/>
      </rPr>
      <t>户</t>
    </r>
    <r>
      <rPr>
        <sz val="12"/>
        <color theme="1"/>
        <rFont val="Times New Roman"/>
        <charset val="134"/>
      </rPr>
      <t>77</t>
    </r>
    <r>
      <rPr>
        <sz val="12"/>
        <color theme="1"/>
        <rFont val="宋体"/>
        <charset val="134"/>
      </rPr>
      <t>人参与发展民宿、改善生活条件、务工增收、销售农产品实现户均增收</t>
    </r>
    <r>
      <rPr>
        <sz val="12"/>
        <color theme="1"/>
        <rFont val="Times New Roman"/>
        <charset val="134"/>
      </rPr>
      <t>1000</t>
    </r>
    <r>
      <rPr>
        <sz val="12"/>
        <color theme="1"/>
        <rFont val="宋体"/>
        <charset val="134"/>
      </rPr>
      <t>元，其中带动脱贫户和监测对象</t>
    </r>
    <r>
      <rPr>
        <sz val="12"/>
        <color theme="1"/>
        <rFont val="Times New Roman"/>
        <charset val="134"/>
      </rPr>
      <t>7</t>
    </r>
    <r>
      <rPr>
        <sz val="12"/>
        <color theme="1"/>
        <rFont val="宋体"/>
        <charset val="134"/>
      </rPr>
      <t>户</t>
    </r>
    <r>
      <rPr>
        <sz val="12"/>
        <color theme="1"/>
        <rFont val="Times New Roman"/>
        <charset val="134"/>
      </rPr>
      <t>19</t>
    </r>
    <r>
      <rPr>
        <sz val="12"/>
        <color theme="1"/>
        <rFont val="宋体"/>
        <charset val="134"/>
      </rPr>
      <t>人。并与汉中寻觅文旅文化有限公司签订项目资产入股协议，每年收取租金及分红保底</t>
    </r>
    <r>
      <rPr>
        <sz val="12"/>
        <color theme="1"/>
        <rFont val="Times New Roman"/>
        <charset val="134"/>
      </rPr>
      <t>3</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t>
    </r>
    <r>
      <rPr>
        <sz val="12"/>
        <color theme="1"/>
        <rFont val="Times New Roman"/>
        <charset val="134"/>
      </rPr>
      <t>,</t>
    </r>
    <r>
      <rPr>
        <sz val="12"/>
        <color theme="1"/>
        <rFont val="宋体"/>
        <charset val="134"/>
      </rPr>
      <t>发放劳务报酬比例不得低于</t>
    </r>
    <r>
      <rPr>
        <sz val="12"/>
        <color theme="1"/>
        <rFont val="Times New Roman"/>
        <charset val="134"/>
      </rPr>
      <t>18%</t>
    </r>
    <r>
      <rPr>
        <sz val="12"/>
        <color theme="1"/>
        <rFont val="宋体"/>
        <charset val="134"/>
      </rPr>
      <t>。村集体明确管护运营人员，确保持续发挥效益，项目形成的经营性实体资产大滩村集体所有。</t>
    </r>
  </si>
  <si>
    <t>大滩村</t>
  </si>
  <si>
    <r>
      <rPr>
        <sz val="12"/>
        <color theme="1"/>
        <rFont val="Times New Roman"/>
        <charset val="134"/>
      </rPr>
      <t>2024</t>
    </r>
    <r>
      <rPr>
        <sz val="12"/>
        <rFont val="宋体"/>
        <charset val="134"/>
      </rPr>
      <t>年留坝县紫柏街道办事处小留坝村四组道路硬化项目（以工代赈项目）</t>
    </r>
  </si>
  <si>
    <r>
      <rPr>
        <sz val="12"/>
        <rFont val="宋体"/>
        <charset val="134"/>
      </rPr>
      <t>小留坝村四组芥菜沟硬化道路</t>
    </r>
    <r>
      <rPr>
        <sz val="12"/>
        <rFont val="Times New Roman"/>
        <charset val="134"/>
      </rPr>
      <t>2.2</t>
    </r>
    <r>
      <rPr>
        <sz val="12"/>
        <rFont val="宋体"/>
        <charset val="134"/>
      </rPr>
      <t>公里、宽</t>
    </r>
    <r>
      <rPr>
        <sz val="12"/>
        <rFont val="Times New Roman"/>
        <charset val="134"/>
      </rPr>
      <t>3.5</t>
    </r>
    <r>
      <rPr>
        <sz val="12"/>
        <rFont val="宋体"/>
        <charset val="134"/>
      </rPr>
      <t>米、路面厚</t>
    </r>
    <r>
      <rPr>
        <sz val="12"/>
        <rFont val="Times New Roman"/>
        <charset val="134"/>
      </rPr>
      <t>20</t>
    </r>
    <r>
      <rPr>
        <sz val="12"/>
        <rFont val="宋体"/>
        <charset val="134"/>
      </rPr>
      <t>厘米；修建板涵桥</t>
    </r>
    <r>
      <rPr>
        <sz val="12"/>
        <rFont val="Times New Roman"/>
        <charset val="134"/>
      </rPr>
      <t>2</t>
    </r>
    <r>
      <rPr>
        <sz val="12"/>
        <rFont val="宋体"/>
        <charset val="134"/>
      </rPr>
      <t>座（长</t>
    </r>
    <r>
      <rPr>
        <sz val="12"/>
        <rFont val="Times New Roman"/>
        <charset val="134"/>
      </rPr>
      <t>5</t>
    </r>
    <r>
      <rPr>
        <sz val="12"/>
        <rFont val="宋体"/>
        <charset val="134"/>
      </rPr>
      <t>米、宽</t>
    </r>
    <r>
      <rPr>
        <sz val="12"/>
        <rFont val="Times New Roman"/>
        <charset val="134"/>
      </rPr>
      <t>3</t>
    </r>
    <r>
      <rPr>
        <sz val="12"/>
        <rFont val="宋体"/>
        <charset val="134"/>
      </rPr>
      <t>米）；浆砌石护坎</t>
    </r>
    <r>
      <rPr>
        <sz val="12"/>
        <rFont val="Times New Roman"/>
        <charset val="134"/>
      </rPr>
      <t>1200</t>
    </r>
    <r>
      <rPr>
        <sz val="12"/>
        <rFont val="宋体"/>
        <charset val="134"/>
      </rPr>
      <t>立方米，铺设管涵</t>
    </r>
    <r>
      <rPr>
        <sz val="12"/>
        <rFont val="Times New Roman"/>
        <charset val="134"/>
      </rPr>
      <t>7</t>
    </r>
    <r>
      <rPr>
        <sz val="12"/>
        <rFont val="宋体"/>
        <charset val="134"/>
      </rPr>
      <t>处（管径</t>
    </r>
    <r>
      <rPr>
        <sz val="12"/>
        <rFont val="Times New Roman"/>
        <charset val="134"/>
      </rPr>
      <t>1</t>
    </r>
    <r>
      <rPr>
        <sz val="12"/>
        <rFont val="宋体"/>
        <charset val="134"/>
      </rPr>
      <t>米）。</t>
    </r>
  </si>
  <si>
    <r>
      <rPr>
        <sz val="12"/>
        <color theme="1"/>
        <rFont val="宋体"/>
        <charset val="134"/>
      </rPr>
      <t>带动农户</t>
    </r>
    <r>
      <rPr>
        <sz val="12"/>
        <color theme="1"/>
        <rFont val="Times New Roman"/>
        <charset val="134"/>
      </rPr>
      <t>67</t>
    </r>
    <r>
      <rPr>
        <sz val="12"/>
        <color theme="1"/>
        <rFont val="宋体"/>
        <charset val="134"/>
      </rPr>
      <t>户</t>
    </r>
    <r>
      <rPr>
        <sz val="12"/>
        <color theme="1"/>
        <rFont val="Times New Roman"/>
        <charset val="134"/>
      </rPr>
      <t>209</t>
    </r>
    <r>
      <rPr>
        <sz val="12"/>
        <color theme="1"/>
        <rFont val="宋体"/>
        <charset val="134"/>
      </rPr>
      <t>人改善出行条件、务工增收，其中带动脱贫户和监测对象</t>
    </r>
    <r>
      <rPr>
        <sz val="12"/>
        <color theme="1"/>
        <rFont val="Times New Roman"/>
        <charset val="134"/>
      </rPr>
      <t>10</t>
    </r>
    <r>
      <rPr>
        <sz val="12"/>
        <color theme="1"/>
        <rFont val="宋体"/>
        <charset val="134"/>
      </rPr>
      <t>户</t>
    </r>
    <r>
      <rPr>
        <sz val="12"/>
        <color theme="1"/>
        <rFont val="Times New Roman"/>
        <charset val="134"/>
      </rPr>
      <t>41</t>
    </r>
    <r>
      <rPr>
        <sz val="12"/>
        <color theme="1"/>
        <rFont val="宋体"/>
        <charset val="134"/>
      </rPr>
      <t>人。项目采取以工代赈方式，带动群众通过务工增收，发放劳务报酬不得低于</t>
    </r>
    <r>
      <rPr>
        <sz val="12"/>
        <color theme="1"/>
        <rFont val="Times New Roman"/>
        <charset val="134"/>
      </rPr>
      <t>77</t>
    </r>
    <r>
      <rPr>
        <sz val="12"/>
        <color theme="1"/>
        <rFont val="宋体"/>
        <charset val="134"/>
      </rPr>
      <t>万元，开展培训务工群众</t>
    </r>
    <r>
      <rPr>
        <sz val="12"/>
        <color theme="1"/>
        <rFont val="Times New Roman"/>
        <charset val="134"/>
      </rPr>
      <t>65</t>
    </r>
    <r>
      <rPr>
        <sz val="12"/>
        <color theme="1"/>
        <rFont val="宋体"/>
        <charset val="134"/>
      </rPr>
      <t>人。村集体明确管护人员，设置</t>
    </r>
    <r>
      <rPr>
        <sz val="12"/>
        <color theme="1"/>
        <rFont val="Times New Roman"/>
        <charset val="134"/>
      </rPr>
      <t>4</t>
    </r>
    <r>
      <rPr>
        <sz val="12"/>
        <color theme="1"/>
        <rFont val="宋体"/>
        <charset val="134"/>
      </rPr>
      <t>名公益性岗位，确保持续发挥作用，项目形成公益性资产归村集体所有。</t>
    </r>
  </si>
  <si>
    <r>
      <rPr>
        <sz val="12"/>
        <color theme="1"/>
        <rFont val="Times New Roman"/>
        <charset val="134"/>
      </rPr>
      <t>2024</t>
    </r>
    <r>
      <rPr>
        <sz val="12"/>
        <rFont val="宋体"/>
        <charset val="134"/>
      </rPr>
      <t>年</t>
    </r>
    <r>
      <rPr>
        <sz val="12"/>
        <rFont val="Times New Roman"/>
        <charset val="134"/>
      </rPr>
      <t>3</t>
    </r>
    <r>
      <rPr>
        <sz val="12"/>
        <rFont val="宋体"/>
        <charset val="134"/>
      </rPr>
      <t>月</t>
    </r>
    <r>
      <rPr>
        <sz val="12"/>
        <rFont val="Times New Roman"/>
        <charset val="134"/>
      </rPr>
      <t>-2024</t>
    </r>
    <r>
      <rPr>
        <sz val="12"/>
        <rFont val="宋体"/>
        <charset val="134"/>
      </rPr>
      <t>年</t>
    </r>
    <r>
      <rPr>
        <sz val="12"/>
        <rFont val="Times New Roman"/>
        <charset val="134"/>
      </rPr>
      <t>9</t>
    </r>
    <r>
      <rPr>
        <sz val="12"/>
        <rFont val="宋体"/>
        <charset val="134"/>
      </rPr>
      <t>月</t>
    </r>
  </si>
  <si>
    <t>小留坝村</t>
  </si>
  <si>
    <r>
      <rPr>
        <sz val="12"/>
        <color theme="1"/>
        <rFont val="Times New Roman"/>
        <charset val="134"/>
      </rPr>
      <t>2024</t>
    </r>
    <r>
      <rPr>
        <sz val="12"/>
        <color theme="1"/>
        <rFont val="宋体"/>
        <charset val="134"/>
      </rPr>
      <t>年留坝县紫柏街道办事处产业路硬化项目</t>
    </r>
  </si>
  <si>
    <r>
      <rPr>
        <sz val="12"/>
        <color theme="1"/>
        <rFont val="宋体"/>
        <charset val="134"/>
      </rPr>
      <t>硬化产业道路</t>
    </r>
    <r>
      <rPr>
        <sz val="12"/>
        <color theme="1"/>
        <rFont val="Times New Roman"/>
        <charset val="134"/>
      </rPr>
      <t>470</t>
    </r>
    <r>
      <rPr>
        <sz val="12"/>
        <color theme="1"/>
        <rFont val="宋体"/>
        <charset val="134"/>
      </rPr>
      <t>米、宽</t>
    </r>
    <r>
      <rPr>
        <sz val="12"/>
        <color theme="1"/>
        <rFont val="Times New Roman"/>
        <charset val="134"/>
      </rPr>
      <t>3.5</t>
    </r>
    <r>
      <rPr>
        <sz val="12"/>
        <color theme="1"/>
        <rFont val="宋体"/>
        <charset val="134"/>
      </rPr>
      <t>米、路面厚</t>
    </r>
    <r>
      <rPr>
        <sz val="12"/>
        <color theme="1"/>
        <rFont val="Times New Roman"/>
        <charset val="134"/>
      </rPr>
      <t>18</t>
    </r>
    <r>
      <rPr>
        <sz val="12"/>
        <color theme="1"/>
        <rFont val="宋体"/>
        <charset val="134"/>
      </rPr>
      <t>厘米，其中城关村</t>
    </r>
    <r>
      <rPr>
        <sz val="12"/>
        <color theme="1"/>
        <rFont val="Times New Roman"/>
        <charset val="134"/>
      </rPr>
      <t>220</t>
    </r>
    <r>
      <rPr>
        <sz val="12"/>
        <color theme="1"/>
        <rFont val="宋体"/>
        <charset val="134"/>
      </rPr>
      <t>米，大滩村</t>
    </r>
    <r>
      <rPr>
        <sz val="12"/>
        <color theme="1"/>
        <rFont val="Times New Roman"/>
        <charset val="134"/>
      </rPr>
      <t>250</t>
    </r>
    <r>
      <rPr>
        <sz val="12"/>
        <color theme="1"/>
        <rFont val="宋体"/>
        <charset val="134"/>
      </rPr>
      <t>米，大滩村养蜂基地处新建便民管涵</t>
    </r>
    <r>
      <rPr>
        <sz val="12"/>
        <color theme="1"/>
        <rFont val="Times New Roman"/>
        <charset val="134"/>
      </rPr>
      <t>1</t>
    </r>
    <r>
      <rPr>
        <sz val="12"/>
        <color theme="1"/>
        <rFont val="宋体"/>
        <charset val="134"/>
      </rPr>
      <t>座。</t>
    </r>
  </si>
  <si>
    <r>
      <rPr>
        <sz val="12"/>
        <color theme="1"/>
        <rFont val="宋体"/>
        <charset val="134"/>
      </rPr>
      <t>带动农户</t>
    </r>
    <r>
      <rPr>
        <sz val="12"/>
        <color theme="1"/>
        <rFont val="Times New Roman"/>
        <charset val="134"/>
      </rPr>
      <t>35</t>
    </r>
    <r>
      <rPr>
        <sz val="12"/>
        <color theme="1"/>
        <rFont val="宋体"/>
        <charset val="134"/>
      </rPr>
      <t>户</t>
    </r>
    <r>
      <rPr>
        <sz val="12"/>
        <color theme="1"/>
        <rFont val="Times New Roman"/>
        <charset val="134"/>
      </rPr>
      <t>113</t>
    </r>
    <r>
      <rPr>
        <sz val="12"/>
        <color theme="1"/>
        <rFont val="宋体"/>
        <charset val="134"/>
      </rPr>
      <t>人改善出行条件、带动生产、务工增收，其中脱贫户和监测对象</t>
    </r>
    <r>
      <rPr>
        <sz val="12"/>
        <color theme="1"/>
        <rFont val="Times New Roman"/>
        <charset val="134"/>
      </rPr>
      <t>8</t>
    </r>
    <r>
      <rPr>
        <sz val="12"/>
        <color theme="1"/>
        <rFont val="宋体"/>
        <charset val="134"/>
      </rPr>
      <t>户</t>
    </r>
    <r>
      <rPr>
        <sz val="12"/>
        <color theme="1"/>
        <rFont val="Times New Roman"/>
        <charset val="134"/>
      </rPr>
      <t>25</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。村集体明确管护运营人员，确保持续发挥效益，项目形成公益性资产归村集体所有。</t>
    </r>
  </si>
  <si>
    <t>大滩村、城关村</t>
  </si>
  <si>
    <r>
      <rPr>
        <sz val="12"/>
        <color theme="1"/>
        <rFont val="Times New Roman"/>
        <charset val="134"/>
      </rPr>
      <t>2024</t>
    </r>
    <r>
      <rPr>
        <sz val="12"/>
        <color theme="1"/>
        <rFont val="宋体"/>
        <charset val="134"/>
      </rPr>
      <t>年度留坝县紫柏街道办大滩村竹扒沟人居环境整治建设项目</t>
    </r>
  </si>
  <si>
    <r>
      <rPr>
        <sz val="12"/>
        <color theme="1"/>
        <rFont val="宋体"/>
        <charset val="134"/>
      </rPr>
      <t>硬化竹扒沟右岸道路</t>
    </r>
    <r>
      <rPr>
        <sz val="12"/>
        <color theme="1"/>
        <rFont val="Times New Roman"/>
        <charset val="134"/>
      </rPr>
      <t>330</t>
    </r>
    <r>
      <rPr>
        <sz val="12"/>
        <color theme="1"/>
        <rFont val="宋体"/>
        <charset val="134"/>
      </rPr>
      <t>米长、宽</t>
    </r>
    <r>
      <rPr>
        <sz val="12"/>
        <color theme="1"/>
        <rFont val="Times New Roman"/>
        <charset val="134"/>
      </rPr>
      <t>5</t>
    </r>
    <r>
      <rPr>
        <sz val="12"/>
        <color theme="1"/>
        <rFont val="宋体"/>
        <charset val="134"/>
      </rPr>
      <t>米、路面厚</t>
    </r>
    <r>
      <rPr>
        <sz val="12"/>
        <color theme="1"/>
        <rFont val="Times New Roman"/>
        <charset val="134"/>
      </rPr>
      <t>18</t>
    </r>
    <r>
      <rPr>
        <sz val="12"/>
        <color theme="1"/>
        <rFont val="宋体"/>
        <charset val="134"/>
      </rPr>
      <t>厘米；新建道路防护墙</t>
    </r>
    <r>
      <rPr>
        <sz val="12"/>
        <color theme="1"/>
        <rFont val="Times New Roman"/>
        <charset val="134"/>
      </rPr>
      <t>150</t>
    </r>
    <r>
      <rPr>
        <sz val="12"/>
        <color theme="1"/>
        <rFont val="宋体"/>
        <charset val="134"/>
      </rPr>
      <t>米、安装路灯</t>
    </r>
    <r>
      <rPr>
        <sz val="12"/>
        <color theme="1"/>
        <rFont val="Times New Roman"/>
        <charset val="134"/>
      </rPr>
      <t>20</t>
    </r>
    <r>
      <rPr>
        <sz val="12"/>
        <color theme="1"/>
        <rFont val="宋体"/>
        <charset val="134"/>
      </rPr>
      <t>盏。</t>
    </r>
  </si>
  <si>
    <r>
      <rPr>
        <sz val="12"/>
        <color theme="1"/>
        <rFont val="宋体"/>
        <charset val="134"/>
      </rPr>
      <t>带动农户</t>
    </r>
    <r>
      <rPr>
        <sz val="12"/>
        <color theme="1"/>
        <rFont val="Times New Roman"/>
        <charset val="134"/>
      </rPr>
      <t>14</t>
    </r>
    <r>
      <rPr>
        <sz val="12"/>
        <color theme="1"/>
        <rFont val="宋体"/>
        <charset val="134"/>
      </rPr>
      <t>户</t>
    </r>
    <r>
      <rPr>
        <sz val="12"/>
        <color theme="1"/>
        <rFont val="Times New Roman"/>
        <charset val="134"/>
      </rPr>
      <t>56</t>
    </r>
    <r>
      <rPr>
        <sz val="12"/>
        <color theme="1"/>
        <rFont val="宋体"/>
        <charset val="134"/>
      </rPr>
      <t>人改善生活环境、务工增收，其中带动脱贫户和监测对象</t>
    </r>
    <r>
      <rPr>
        <sz val="12"/>
        <color theme="1"/>
        <rFont val="Times New Roman"/>
        <charset val="134"/>
      </rPr>
      <t>4</t>
    </r>
    <r>
      <rPr>
        <sz val="12"/>
        <color theme="1"/>
        <rFont val="宋体"/>
        <charset val="134"/>
      </rPr>
      <t>户</t>
    </r>
    <r>
      <rPr>
        <sz val="12"/>
        <color theme="1"/>
        <rFont val="Times New Roman"/>
        <charset val="134"/>
      </rPr>
      <t>12</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。村集体明确管护运营人员，确保持续发挥效益，项目形成公益性资产归村集体所有。</t>
    </r>
  </si>
  <si>
    <r>
      <rPr>
        <sz val="12"/>
        <color theme="1"/>
        <rFont val="Times New Roman"/>
        <charset val="134"/>
      </rPr>
      <t>2024</t>
    </r>
    <r>
      <rPr>
        <sz val="12"/>
        <color theme="1"/>
        <rFont val="宋体"/>
        <charset val="134"/>
      </rPr>
      <t>年留坝县紫柏街道办事处小留坝村人居环境整治项目</t>
    </r>
  </si>
  <si>
    <t>节点打造3处（进行环境治理，空地平整并绿化，栽植花草及树木），新建花池1处，硬化道路30米、宽3米，铺设水泥砖路面76米、宽3米，基本绿化450平方米。</t>
  </si>
  <si>
    <t>带动群众34户105人改善生活条件、务工增收，其中脱贫户及监测对象10户27人。预计年增加村集体经济收入1万元，项目形成资产归村集体所有。</t>
  </si>
  <si>
    <r>
      <rPr>
        <sz val="12"/>
        <color theme="1"/>
        <rFont val="Times New Roman"/>
        <charset val="134"/>
      </rPr>
      <t>2024</t>
    </r>
    <r>
      <rPr>
        <sz val="12"/>
        <rFont val="宋体"/>
        <charset val="134"/>
      </rPr>
      <t>年留坝县紫柏街道办事处项目管理费</t>
    </r>
  </si>
  <si>
    <r>
      <rPr>
        <sz val="12"/>
        <color theme="1"/>
        <rFont val="宋体"/>
        <charset val="134"/>
      </rPr>
      <t>用于紫柏街道办事处</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</si>
  <si>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规范紫柏街道办事处</t>
    </r>
    <r>
      <rPr>
        <sz val="12"/>
        <rFont val="Times New Roman"/>
        <charset val="134"/>
      </rPr>
      <t>2024</t>
    </r>
    <r>
      <rPr>
        <sz val="12"/>
        <rFont val="宋体"/>
        <charset val="134"/>
      </rPr>
      <t>年财政衔接资金资金项目管理，提高资金使用效益。</t>
    </r>
  </si>
  <si>
    <t>留侯镇合计</t>
  </si>
  <si>
    <r>
      <rPr>
        <sz val="12"/>
        <color theme="1"/>
        <rFont val="Times New Roman"/>
        <charset val="134"/>
      </rPr>
      <t>2024</t>
    </r>
    <r>
      <rPr>
        <sz val="12"/>
        <color theme="1"/>
        <rFont val="宋体"/>
        <charset val="134"/>
      </rPr>
      <t>年留坝县留侯镇火烧关村林下土鸡养殖项目</t>
    </r>
  </si>
  <si>
    <t>新建鸡舍64.0㎡（长约16米，宽约4米），新建生产用房20.0㎡（长5米、宽4米），新建雨棚50.0㎡，铺设砂石路298米（路基厚度约15CM），安装围网450米（长约150米，宽约50米）。</t>
  </si>
  <si>
    <r>
      <rPr>
        <sz val="12"/>
        <color theme="1"/>
        <rFont val="宋体"/>
        <charset val="134"/>
      </rPr>
      <t>带动农户</t>
    </r>
    <r>
      <rPr>
        <sz val="12"/>
        <color theme="1"/>
        <rFont val="Times New Roman"/>
        <charset val="134"/>
      </rPr>
      <t>5</t>
    </r>
    <r>
      <rPr>
        <sz val="12"/>
        <color theme="1"/>
        <rFont val="宋体"/>
        <charset val="134"/>
      </rPr>
      <t>户</t>
    </r>
    <r>
      <rPr>
        <sz val="12"/>
        <color theme="1"/>
        <rFont val="Times New Roman"/>
        <charset val="134"/>
      </rPr>
      <t>13</t>
    </r>
    <r>
      <rPr>
        <sz val="12"/>
        <color theme="1"/>
        <rFont val="宋体"/>
        <charset val="134"/>
      </rPr>
      <t>人通过务工、收益分红及发展土鸡产业增收，其中带动脱贫户和监测对象</t>
    </r>
    <r>
      <rPr>
        <sz val="12"/>
        <color theme="1"/>
        <rFont val="Times New Roman"/>
        <charset val="134"/>
      </rPr>
      <t>2</t>
    </r>
    <r>
      <rPr>
        <sz val="12"/>
        <color theme="1"/>
        <rFont val="宋体"/>
        <charset val="134"/>
      </rPr>
      <t>户</t>
    </r>
    <r>
      <rPr>
        <sz val="12"/>
        <color theme="1"/>
        <rFont val="Times New Roman"/>
        <charset val="134"/>
      </rPr>
      <t>4</t>
    </r>
    <r>
      <rPr>
        <sz val="12"/>
        <color theme="1"/>
        <rFont val="宋体"/>
        <charset val="134"/>
      </rPr>
      <t>人实现户均增收</t>
    </r>
    <r>
      <rPr>
        <sz val="12"/>
        <color theme="1"/>
        <rFont val="Times New Roman"/>
        <charset val="134"/>
      </rPr>
      <t>1000</t>
    </r>
    <r>
      <rPr>
        <sz val="12"/>
        <color theme="1"/>
        <rFont val="宋体"/>
        <charset val="134"/>
      </rPr>
      <t>元，预计年增加村集体经济收入</t>
    </r>
    <r>
      <rPr>
        <sz val="12"/>
        <color theme="1"/>
        <rFont val="Times New Roman"/>
        <charset val="134"/>
      </rPr>
      <t>0.35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</si>
  <si>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留侯镇</t>
  </si>
  <si>
    <t>火烧关村</t>
  </si>
  <si>
    <t>留侯镇人民政府</t>
  </si>
  <si>
    <r>
      <rPr>
        <sz val="12"/>
        <color theme="1"/>
        <rFont val="Times New Roman"/>
        <charset val="134"/>
      </rPr>
      <t>2024</t>
    </r>
    <r>
      <rPr>
        <sz val="12"/>
        <color theme="1"/>
        <rFont val="宋体"/>
        <charset val="134"/>
      </rPr>
      <t>年留坝县留侯镇月九村林下土鸡养殖项目</t>
    </r>
  </si>
  <si>
    <t>新建鸡舍150.0㎡（长约10米，宽约5  米），新建生产用房24.0㎡（长6.5米、宽5米），改建雨棚75.0㎡（长5米、宽4米），安装围网700米㎡（长约25米，宽约 10米）。</t>
  </si>
  <si>
    <t>带动农户6户15人通过务工、收益分红及发展土鸡产业增收，其中带动脱贫户和监测对象1户3人实现户均增收1000元，预计年增加村集体经济收入0.35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运营人员，确保持续发挥效益，项目形成经营性资产归村集体所有。</t>
  </si>
  <si>
    <t>月九村</t>
  </si>
  <si>
    <r>
      <rPr>
        <sz val="12"/>
        <color theme="1"/>
        <rFont val="Times New Roman"/>
        <charset val="134"/>
      </rPr>
      <t>2024</t>
    </r>
    <r>
      <rPr>
        <sz val="12"/>
        <color theme="1"/>
        <rFont val="宋体"/>
        <charset val="134"/>
      </rPr>
      <t>年留坝县留侯镇火烧关村林下中药材种植项目</t>
    </r>
  </si>
  <si>
    <r>
      <rPr>
        <sz val="12"/>
        <color theme="1"/>
        <rFont val="宋体"/>
        <charset val="134"/>
      </rPr>
      <t>开展林下中药材种植</t>
    </r>
    <r>
      <rPr>
        <sz val="12"/>
        <color theme="1"/>
        <rFont val="Times New Roman"/>
        <charset val="134"/>
      </rPr>
      <t>500</t>
    </r>
    <r>
      <rPr>
        <sz val="12"/>
        <color theme="1"/>
        <rFont val="宋体"/>
        <charset val="134"/>
      </rPr>
      <t>亩，新建生产道路</t>
    </r>
    <r>
      <rPr>
        <sz val="12"/>
        <color theme="1"/>
        <rFont val="Times New Roman"/>
        <charset val="134"/>
      </rPr>
      <t>2511</t>
    </r>
    <r>
      <rPr>
        <sz val="12"/>
        <color theme="1"/>
        <rFont val="宋体"/>
        <charset val="134"/>
      </rPr>
      <t>米，宽</t>
    </r>
    <r>
      <rPr>
        <sz val="12"/>
        <color theme="1"/>
        <rFont val="Times New Roman"/>
        <charset val="134"/>
      </rPr>
      <t>3</t>
    </r>
    <r>
      <rPr>
        <sz val="12"/>
        <color theme="1"/>
        <rFont val="宋体"/>
        <charset val="134"/>
      </rPr>
      <t>米，路面厚15厘米，含排水沟，路基开挖，砂石路，路肩等基础建设，灌溉管网</t>
    </r>
    <r>
      <rPr>
        <sz val="12"/>
        <color theme="1"/>
        <rFont val="Times New Roman"/>
        <charset val="134"/>
      </rPr>
      <t>3000</t>
    </r>
    <r>
      <rPr>
        <sz val="12"/>
        <color theme="1"/>
        <rFont val="宋体"/>
        <charset val="134"/>
      </rPr>
      <t>米，安装水泵及管线，配套建设围网20</t>
    </r>
    <r>
      <rPr>
        <sz val="12"/>
        <color theme="1"/>
        <rFont val="Times New Roman"/>
        <charset val="134"/>
      </rPr>
      <t>000</t>
    </r>
    <r>
      <rPr>
        <sz val="12"/>
        <color theme="1"/>
        <rFont val="宋体"/>
        <charset val="134"/>
      </rPr>
      <t>米，新建生产用房80平方米等。</t>
    </r>
  </si>
  <si>
    <r>
      <rPr>
        <sz val="12"/>
        <color theme="1"/>
        <rFont val="宋体"/>
        <charset val="134"/>
      </rPr>
      <t>带动农户</t>
    </r>
    <r>
      <rPr>
        <sz val="12"/>
        <color theme="1"/>
        <rFont val="Times New Roman"/>
        <charset val="134"/>
      </rPr>
      <t>25</t>
    </r>
    <r>
      <rPr>
        <sz val="12"/>
        <color theme="1"/>
        <rFont val="宋体"/>
        <charset val="134"/>
      </rPr>
      <t>户</t>
    </r>
    <r>
      <rPr>
        <sz val="12"/>
        <color theme="1"/>
        <rFont val="Times New Roman"/>
        <charset val="134"/>
      </rPr>
      <t>75</t>
    </r>
    <r>
      <rPr>
        <sz val="12"/>
        <color theme="1"/>
        <rFont val="宋体"/>
        <charset val="134"/>
      </rPr>
      <t>人参与带动生产、收益分红、务工增收，其中带动脱贫户和监测对象</t>
    </r>
    <r>
      <rPr>
        <sz val="12"/>
        <color theme="1"/>
        <rFont val="Times New Roman"/>
        <charset val="134"/>
      </rPr>
      <t>12</t>
    </r>
    <r>
      <rPr>
        <sz val="12"/>
        <color theme="1"/>
        <rFont val="宋体"/>
        <charset val="134"/>
      </rPr>
      <t>户</t>
    </r>
    <r>
      <rPr>
        <sz val="12"/>
        <color theme="1"/>
        <rFont val="Times New Roman"/>
        <charset val="134"/>
      </rPr>
      <t>36</t>
    </r>
    <r>
      <rPr>
        <sz val="12"/>
        <color theme="1"/>
        <rFont val="宋体"/>
        <charset val="134"/>
      </rPr>
      <t>人实现户均增收</t>
    </r>
    <r>
      <rPr>
        <sz val="12"/>
        <color theme="1"/>
        <rFont val="Times New Roman"/>
        <charset val="134"/>
      </rPr>
      <t>1000</t>
    </r>
    <r>
      <rPr>
        <sz val="12"/>
        <color theme="1"/>
        <rFont val="宋体"/>
        <charset val="134"/>
      </rPr>
      <t>元，增加村集体经济收入</t>
    </r>
    <r>
      <rPr>
        <sz val="12"/>
        <color theme="1"/>
        <rFont val="Times New Roman"/>
        <charset val="134"/>
      </rPr>
      <t>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</si>
  <si>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r>
      <rPr>
        <sz val="12"/>
        <color theme="1"/>
        <rFont val="Times New Roman"/>
        <charset val="134"/>
      </rPr>
      <t>2024</t>
    </r>
    <r>
      <rPr>
        <sz val="12"/>
        <color theme="1"/>
        <rFont val="宋体"/>
        <charset val="134"/>
      </rPr>
      <t>年留坝县留侯镇庙台子村乡村旅游建设项目</t>
    </r>
  </si>
  <si>
    <r>
      <rPr>
        <sz val="12"/>
        <color theme="1"/>
        <rFont val="宋体"/>
        <charset val="134"/>
      </rPr>
      <t>完成露营基地提升1处；修复旅游步道</t>
    </r>
    <r>
      <rPr>
        <sz val="12"/>
        <color theme="1"/>
        <rFont val="Times New Roman"/>
        <charset val="134"/>
      </rPr>
      <t>890</t>
    </r>
    <r>
      <rPr>
        <sz val="12"/>
        <color theme="1"/>
        <rFont val="宋体"/>
        <charset val="134"/>
      </rPr>
      <t>米，宽1.5米，新增旅游护栏</t>
    </r>
    <r>
      <rPr>
        <sz val="12"/>
        <color theme="1"/>
        <rFont val="Times New Roman"/>
        <charset val="134"/>
      </rPr>
      <t>50</t>
    </r>
    <r>
      <rPr>
        <sz val="12"/>
        <color theme="1"/>
        <rFont val="宋体"/>
        <charset val="134"/>
      </rPr>
      <t>米，高1.2米。</t>
    </r>
  </si>
  <si>
    <t>带动农户40户135人参与发展乡村旅游、改善生活条件、务工增收户均增收1000元，其中脱贫户和监测对象12户43人。预计年增加村集体经济收入1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18%。村集体明确管护人员，确保持续发挥作用，项目形成经营性资产归村集体所有。</t>
  </si>
  <si>
    <t>庙台子村</t>
  </si>
  <si>
    <r>
      <rPr>
        <sz val="12"/>
        <color theme="1"/>
        <rFont val="Times New Roman"/>
        <charset val="134"/>
      </rPr>
      <t>2024</t>
    </r>
    <r>
      <rPr>
        <sz val="12"/>
        <color theme="1"/>
        <rFont val="宋体"/>
        <charset val="134"/>
      </rPr>
      <t>年留坝县留侯镇营盘村民宿集群配套建设项目</t>
    </r>
  </si>
  <si>
    <r>
      <rPr>
        <sz val="12"/>
        <color theme="1"/>
        <rFont val="宋体"/>
        <charset val="134"/>
      </rPr>
      <t>打造节点</t>
    </r>
    <r>
      <rPr>
        <sz val="12"/>
        <color theme="1"/>
        <rFont val="Times New Roman"/>
        <charset val="134"/>
      </rPr>
      <t>8</t>
    </r>
    <r>
      <rPr>
        <sz val="12"/>
        <color theme="1"/>
        <rFont val="宋体"/>
        <charset val="134"/>
      </rPr>
      <t>处（进行环境治理，空地平整并绿化，栽植花草及树木），硬化水沟</t>
    </r>
    <r>
      <rPr>
        <sz val="12"/>
        <color theme="1"/>
        <rFont val="Times New Roman"/>
        <charset val="134"/>
      </rPr>
      <t>800</t>
    </r>
    <r>
      <rPr>
        <sz val="12"/>
        <color theme="1"/>
        <rFont val="宋体"/>
        <charset val="134"/>
      </rPr>
      <t>米，铺装场地</t>
    </r>
    <r>
      <rPr>
        <sz val="12"/>
        <color theme="1"/>
        <rFont val="Times New Roman"/>
        <charset val="134"/>
      </rPr>
      <t>550</t>
    </r>
    <r>
      <rPr>
        <sz val="12"/>
        <color theme="1"/>
        <rFont val="宋体"/>
        <charset val="134"/>
      </rPr>
      <t>平方米，铺设排污管道</t>
    </r>
    <r>
      <rPr>
        <sz val="12"/>
        <color theme="1"/>
        <rFont val="Times New Roman"/>
        <charset val="134"/>
      </rPr>
      <t>450</t>
    </r>
    <r>
      <rPr>
        <sz val="12"/>
        <color theme="1"/>
        <rFont val="宋体"/>
        <charset val="134"/>
      </rPr>
      <t>米（主管道排污</t>
    </r>
    <r>
      <rPr>
        <sz val="12"/>
        <color theme="1"/>
        <rFont val="Times New Roman"/>
        <charset val="134"/>
      </rPr>
      <t>250</t>
    </r>
    <r>
      <rPr>
        <sz val="12"/>
        <color theme="1"/>
        <rFont val="宋体"/>
        <charset val="134"/>
      </rPr>
      <t>米，支管道排污</t>
    </r>
    <r>
      <rPr>
        <sz val="12"/>
        <color theme="1"/>
        <rFont val="Times New Roman"/>
        <charset val="134"/>
      </rPr>
      <t>200</t>
    </r>
    <r>
      <rPr>
        <sz val="12"/>
        <color theme="1"/>
        <rFont val="宋体"/>
        <charset val="134"/>
      </rPr>
      <t>米），安装检查井</t>
    </r>
    <r>
      <rPr>
        <sz val="12"/>
        <color theme="1"/>
        <rFont val="Times New Roman"/>
        <charset val="134"/>
      </rPr>
      <t>5</t>
    </r>
    <r>
      <rPr>
        <sz val="12"/>
        <color theme="1"/>
        <rFont val="宋体"/>
        <charset val="134"/>
      </rPr>
      <t>座，安装护栏</t>
    </r>
    <r>
      <rPr>
        <sz val="12"/>
        <color theme="1"/>
        <rFont val="Times New Roman"/>
        <charset val="134"/>
      </rPr>
      <t>700</t>
    </r>
    <r>
      <rPr>
        <sz val="12"/>
        <color theme="1"/>
        <rFont val="宋体"/>
        <charset val="134"/>
      </rPr>
      <t>米。</t>
    </r>
  </si>
  <si>
    <r>
      <rPr>
        <sz val="12"/>
        <color theme="1"/>
        <rFont val="宋体"/>
        <charset val="134"/>
      </rPr>
      <t>带动农户</t>
    </r>
    <r>
      <rPr>
        <sz val="12"/>
        <color theme="1"/>
        <rFont val="Times New Roman"/>
        <charset val="134"/>
      </rPr>
      <t>78</t>
    </r>
    <r>
      <rPr>
        <sz val="12"/>
        <color theme="1"/>
        <rFont val="宋体"/>
        <charset val="134"/>
      </rPr>
      <t>户</t>
    </r>
    <r>
      <rPr>
        <sz val="12"/>
        <color theme="1"/>
        <rFont val="Times New Roman"/>
        <charset val="134"/>
      </rPr>
      <t>310</t>
    </r>
    <r>
      <rPr>
        <sz val="12"/>
        <color theme="1"/>
        <rFont val="宋体"/>
        <charset val="134"/>
      </rPr>
      <t>人人参与发展民宿、改善生活条件、务工增收、销售农产品实现户均增收</t>
    </r>
    <r>
      <rPr>
        <sz val="12"/>
        <color theme="1"/>
        <rFont val="Times New Roman"/>
        <charset val="134"/>
      </rPr>
      <t>1000</t>
    </r>
    <r>
      <rPr>
        <sz val="12"/>
        <color theme="1"/>
        <rFont val="宋体"/>
        <charset val="134"/>
      </rPr>
      <t>元，其中脱贫户和监测对象</t>
    </r>
    <r>
      <rPr>
        <sz val="12"/>
        <color theme="1"/>
        <rFont val="Times New Roman"/>
        <charset val="134"/>
      </rPr>
      <t>42</t>
    </r>
    <r>
      <rPr>
        <sz val="12"/>
        <color theme="1"/>
        <rFont val="宋体"/>
        <charset val="134"/>
      </rPr>
      <t>户</t>
    </r>
    <r>
      <rPr>
        <sz val="12"/>
        <color theme="1"/>
        <rFont val="Times New Roman"/>
        <charset val="134"/>
      </rPr>
      <t>109</t>
    </r>
    <r>
      <rPr>
        <sz val="12"/>
        <color theme="1"/>
        <rFont val="宋体"/>
        <charset val="134"/>
      </rPr>
      <t>人。预计年增加村集体经济收入</t>
    </r>
    <r>
      <rPr>
        <sz val="12"/>
        <color theme="1"/>
        <rFont val="Times New Roman"/>
        <charset val="134"/>
      </rPr>
      <t>1</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t>
    </r>
    <r>
      <rPr>
        <sz val="12"/>
        <color theme="1"/>
        <rFont val="Times New Roman"/>
        <charset val="134"/>
      </rPr>
      <t>,</t>
    </r>
    <r>
      <rPr>
        <sz val="12"/>
        <color theme="1"/>
        <rFont val="宋体"/>
        <charset val="134"/>
      </rPr>
      <t>发放劳务报酬比例不得低于</t>
    </r>
    <r>
      <rPr>
        <sz val="12"/>
        <color theme="1"/>
        <rFont val="Times New Roman"/>
        <charset val="134"/>
      </rPr>
      <t>18%</t>
    </r>
    <r>
      <rPr>
        <sz val="12"/>
        <color theme="1"/>
        <rFont val="宋体"/>
        <charset val="134"/>
      </rPr>
      <t>。村集体明确管护人员，确保持续发挥作用，项目形成经营性资产归村集体所有。</t>
    </r>
  </si>
  <si>
    <t>营盘村</t>
  </si>
  <si>
    <r>
      <rPr>
        <sz val="12"/>
        <color theme="1"/>
        <rFont val="Times New Roman"/>
        <charset val="134"/>
      </rPr>
      <t>2024</t>
    </r>
    <r>
      <rPr>
        <sz val="12"/>
        <color theme="1"/>
        <rFont val="宋体"/>
        <charset val="134"/>
      </rPr>
      <t>年留坝县留侯镇闸口石村民宿集群配套建设项目</t>
    </r>
  </si>
  <si>
    <r>
      <rPr>
        <sz val="12"/>
        <color theme="1"/>
        <rFont val="宋体"/>
        <charset val="134"/>
      </rPr>
      <t>打造节点</t>
    </r>
    <r>
      <rPr>
        <sz val="12"/>
        <color theme="1"/>
        <rFont val="Times New Roman"/>
        <charset val="134"/>
      </rPr>
      <t>5</t>
    </r>
    <r>
      <rPr>
        <sz val="12"/>
        <color theme="1"/>
        <rFont val="宋体"/>
        <charset val="134"/>
      </rPr>
      <t>处（进行环境治理，空地平整并绿化，栽植花草及树木），平整场地</t>
    </r>
    <r>
      <rPr>
        <sz val="12"/>
        <color theme="1"/>
        <rFont val="Times New Roman"/>
        <charset val="134"/>
      </rPr>
      <t>250</t>
    </r>
    <r>
      <rPr>
        <sz val="12"/>
        <color theme="1"/>
        <rFont val="宋体"/>
        <charset val="134"/>
      </rPr>
      <t>平方米，铺设排污管道</t>
    </r>
    <r>
      <rPr>
        <sz val="12"/>
        <color theme="1"/>
        <rFont val="Times New Roman"/>
        <charset val="134"/>
      </rPr>
      <t>450</t>
    </r>
    <r>
      <rPr>
        <sz val="12"/>
        <color theme="1"/>
        <rFont val="宋体"/>
        <charset val="134"/>
      </rPr>
      <t>米（主管道排污</t>
    </r>
    <r>
      <rPr>
        <sz val="12"/>
        <color theme="1"/>
        <rFont val="Times New Roman"/>
        <charset val="134"/>
      </rPr>
      <t>250</t>
    </r>
    <r>
      <rPr>
        <sz val="12"/>
        <color theme="1"/>
        <rFont val="宋体"/>
        <charset val="134"/>
      </rPr>
      <t>米，支管道</t>
    </r>
    <r>
      <rPr>
        <sz val="12"/>
        <color theme="1"/>
        <rFont val="Times New Roman"/>
        <charset val="134"/>
      </rPr>
      <t>200</t>
    </r>
    <r>
      <rPr>
        <sz val="12"/>
        <color theme="1"/>
        <rFont val="宋体"/>
        <charset val="134"/>
      </rPr>
      <t>米、水沟治理</t>
    </r>
    <r>
      <rPr>
        <sz val="12"/>
        <color theme="1"/>
        <rFont val="Times New Roman"/>
        <charset val="134"/>
      </rPr>
      <t>100</t>
    </r>
    <r>
      <rPr>
        <sz val="12"/>
        <color theme="1"/>
        <rFont val="宋体"/>
        <charset val="134"/>
      </rPr>
      <t>米），安装检查井</t>
    </r>
    <r>
      <rPr>
        <sz val="12"/>
        <color theme="1"/>
        <rFont val="Times New Roman"/>
        <charset val="134"/>
      </rPr>
      <t>5</t>
    </r>
    <r>
      <rPr>
        <sz val="12"/>
        <color theme="1"/>
        <rFont val="宋体"/>
        <charset val="134"/>
      </rPr>
      <t>座，安装护栏</t>
    </r>
    <r>
      <rPr>
        <sz val="12"/>
        <color theme="1"/>
        <rFont val="Times New Roman"/>
        <charset val="134"/>
      </rPr>
      <t>900</t>
    </r>
    <r>
      <rPr>
        <sz val="12"/>
        <color theme="1"/>
        <rFont val="宋体"/>
        <charset val="134"/>
      </rPr>
      <t>米。</t>
    </r>
  </si>
  <si>
    <r>
      <rPr>
        <sz val="12"/>
        <color theme="1"/>
        <rFont val="宋体"/>
        <charset val="134"/>
      </rPr>
      <t>带动农户</t>
    </r>
    <r>
      <rPr>
        <sz val="12"/>
        <color theme="1"/>
        <rFont val="Times New Roman"/>
        <charset val="134"/>
      </rPr>
      <t>89</t>
    </r>
    <r>
      <rPr>
        <sz val="12"/>
        <color theme="1"/>
        <rFont val="宋体"/>
        <charset val="134"/>
      </rPr>
      <t>户</t>
    </r>
    <r>
      <rPr>
        <sz val="12"/>
        <color theme="1"/>
        <rFont val="Times New Roman"/>
        <charset val="134"/>
      </rPr>
      <t>360</t>
    </r>
    <r>
      <rPr>
        <sz val="12"/>
        <color theme="1"/>
        <rFont val="宋体"/>
        <charset val="134"/>
      </rPr>
      <t>人参与发展乡村旅游、改善生活条件、通过务工增收、销售农产品实现户均增收</t>
    </r>
    <r>
      <rPr>
        <sz val="12"/>
        <color theme="1"/>
        <rFont val="Times New Roman"/>
        <charset val="134"/>
      </rPr>
      <t>1000</t>
    </r>
    <r>
      <rPr>
        <sz val="12"/>
        <color theme="1"/>
        <rFont val="宋体"/>
        <charset val="134"/>
      </rPr>
      <t>元，其中脱贫户和监测对象</t>
    </r>
    <r>
      <rPr>
        <sz val="12"/>
        <color theme="1"/>
        <rFont val="Times New Roman"/>
        <charset val="134"/>
      </rPr>
      <t>48</t>
    </r>
    <r>
      <rPr>
        <sz val="12"/>
        <color theme="1"/>
        <rFont val="宋体"/>
        <charset val="134"/>
      </rPr>
      <t>户</t>
    </r>
    <r>
      <rPr>
        <sz val="12"/>
        <color theme="1"/>
        <rFont val="Times New Roman"/>
        <charset val="134"/>
      </rPr>
      <t>112</t>
    </r>
    <r>
      <rPr>
        <sz val="12"/>
        <color theme="1"/>
        <rFont val="宋体"/>
        <charset val="134"/>
      </rPr>
      <t>人。预计年增加村集体经济收入</t>
    </r>
    <r>
      <rPr>
        <sz val="12"/>
        <color theme="1"/>
        <rFont val="Times New Roman"/>
        <charset val="134"/>
      </rPr>
      <t>2</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。村集体明确管护人员，确保持续发挥作用，项目形成经营性资产归村集体所有。</t>
    </r>
  </si>
  <si>
    <t>闸口石村</t>
  </si>
  <si>
    <r>
      <rPr>
        <sz val="12"/>
        <color theme="1"/>
        <rFont val="Times New Roman"/>
        <charset val="134"/>
      </rPr>
      <t>2024</t>
    </r>
    <r>
      <rPr>
        <sz val="12"/>
        <color theme="1"/>
        <rFont val="宋体"/>
        <charset val="134"/>
      </rPr>
      <t>年留坝县留侯镇安全饮水提升改造工程</t>
    </r>
  </si>
  <si>
    <r>
      <rPr>
        <sz val="12"/>
        <color theme="1"/>
        <rFont val="宋体"/>
        <charset val="134"/>
      </rPr>
      <t>新建水源</t>
    </r>
    <r>
      <rPr>
        <sz val="12"/>
        <color theme="1"/>
        <rFont val="Times New Roman"/>
        <charset val="134"/>
      </rPr>
      <t>3</t>
    </r>
    <r>
      <rPr>
        <sz val="12"/>
        <color theme="1"/>
        <rFont val="宋体"/>
        <charset val="134"/>
      </rPr>
      <t>处，维修水源</t>
    </r>
    <r>
      <rPr>
        <sz val="12"/>
        <color theme="1"/>
        <rFont val="Times New Roman"/>
        <charset val="134"/>
      </rPr>
      <t>3</t>
    </r>
    <r>
      <rPr>
        <sz val="12"/>
        <color theme="1"/>
        <rFont val="宋体"/>
        <charset val="134"/>
      </rPr>
      <t>处，新建沉淀池</t>
    </r>
    <r>
      <rPr>
        <sz val="12"/>
        <color theme="1"/>
        <rFont val="Times New Roman"/>
        <charset val="134"/>
      </rPr>
      <t>4</t>
    </r>
    <r>
      <rPr>
        <sz val="12"/>
        <color theme="1"/>
        <rFont val="宋体"/>
        <charset val="134"/>
      </rPr>
      <t>口，闸阀井</t>
    </r>
    <r>
      <rPr>
        <sz val="12"/>
        <color theme="1"/>
        <rFont val="Times New Roman"/>
        <charset val="134"/>
      </rPr>
      <t>4</t>
    </r>
    <r>
      <rPr>
        <sz val="12"/>
        <color theme="1"/>
        <rFont val="宋体"/>
        <charset val="134"/>
      </rPr>
      <t>座。新建</t>
    </r>
    <r>
      <rPr>
        <sz val="12"/>
        <color theme="1"/>
        <rFont val="Times New Roman"/>
        <charset val="134"/>
      </rPr>
      <t>10m³</t>
    </r>
    <r>
      <rPr>
        <sz val="12"/>
        <color theme="1"/>
        <rFont val="宋体"/>
        <charset val="134"/>
      </rPr>
      <t>蓄水池</t>
    </r>
    <r>
      <rPr>
        <sz val="12"/>
        <color theme="1"/>
        <rFont val="Times New Roman"/>
        <charset val="134"/>
      </rPr>
      <t>3</t>
    </r>
    <r>
      <rPr>
        <sz val="12"/>
        <color theme="1"/>
        <rFont val="宋体"/>
        <charset val="134"/>
      </rPr>
      <t>座、</t>
    </r>
    <r>
      <rPr>
        <sz val="12"/>
        <color theme="1"/>
        <rFont val="Times New Roman"/>
        <charset val="134"/>
      </rPr>
      <t>20m³</t>
    </r>
    <r>
      <rPr>
        <sz val="12"/>
        <color theme="1"/>
        <rFont val="宋体"/>
        <charset val="134"/>
      </rPr>
      <t>蓄水池</t>
    </r>
    <r>
      <rPr>
        <sz val="12"/>
        <color theme="1"/>
        <rFont val="Times New Roman"/>
        <charset val="134"/>
      </rPr>
      <t>2</t>
    </r>
    <r>
      <rPr>
        <sz val="12"/>
        <color theme="1"/>
        <rFont val="宋体"/>
        <charset val="134"/>
      </rPr>
      <t>座，</t>
    </r>
    <r>
      <rPr>
        <sz val="12"/>
        <color theme="1"/>
        <rFont val="Times New Roman"/>
        <charset val="134"/>
      </rPr>
      <t>70m³</t>
    </r>
    <r>
      <rPr>
        <sz val="12"/>
        <color theme="1"/>
        <rFont val="宋体"/>
        <charset val="134"/>
      </rPr>
      <t>蓄水池</t>
    </r>
    <r>
      <rPr>
        <sz val="12"/>
        <color theme="1"/>
        <rFont val="Times New Roman"/>
        <charset val="134"/>
      </rPr>
      <t>1</t>
    </r>
    <r>
      <rPr>
        <sz val="12"/>
        <color theme="1"/>
        <rFont val="宋体"/>
        <charset val="134"/>
      </rPr>
      <t>座，铺设输配水管道总长</t>
    </r>
    <r>
      <rPr>
        <sz val="12"/>
        <color theme="1"/>
        <rFont val="Times New Roman"/>
        <charset val="134"/>
      </rPr>
      <t>5850m</t>
    </r>
    <r>
      <rPr>
        <sz val="12"/>
        <color theme="1"/>
        <rFont val="宋体"/>
        <charset val="134"/>
      </rPr>
      <t>，其中</t>
    </r>
    <r>
      <rPr>
        <sz val="12"/>
        <color theme="1"/>
        <rFont val="Times New Roman"/>
        <charset val="134"/>
      </rPr>
      <t>PEφ75mm</t>
    </r>
    <r>
      <rPr>
        <sz val="12"/>
        <color theme="1"/>
        <rFont val="宋体"/>
        <charset val="134"/>
      </rPr>
      <t>长</t>
    </r>
    <r>
      <rPr>
        <sz val="12"/>
        <color theme="1"/>
        <rFont val="Times New Roman"/>
        <charset val="134"/>
      </rPr>
      <t>2040m</t>
    </r>
    <r>
      <rPr>
        <sz val="12"/>
        <color theme="1"/>
        <rFont val="宋体"/>
        <charset val="134"/>
      </rPr>
      <t>、</t>
    </r>
    <r>
      <rPr>
        <sz val="12"/>
        <color theme="1"/>
        <rFont val="Times New Roman"/>
        <charset val="134"/>
      </rPr>
      <t>PEφ63mm</t>
    </r>
    <r>
      <rPr>
        <sz val="12"/>
        <color theme="1"/>
        <rFont val="宋体"/>
        <charset val="134"/>
      </rPr>
      <t>长</t>
    </r>
    <r>
      <rPr>
        <sz val="12"/>
        <color theme="1"/>
        <rFont val="Times New Roman"/>
        <charset val="134"/>
      </rPr>
      <t>75m</t>
    </r>
    <r>
      <rPr>
        <sz val="12"/>
        <color theme="1"/>
        <rFont val="宋体"/>
        <charset val="134"/>
      </rPr>
      <t>、</t>
    </r>
    <r>
      <rPr>
        <sz val="12"/>
        <color theme="1"/>
        <rFont val="Times New Roman"/>
        <charset val="134"/>
      </rPr>
      <t>PEφ32mm</t>
    </r>
    <r>
      <rPr>
        <sz val="12"/>
        <color theme="1"/>
        <rFont val="宋体"/>
        <charset val="134"/>
      </rPr>
      <t>长</t>
    </r>
    <r>
      <rPr>
        <sz val="12"/>
        <color theme="1"/>
        <rFont val="Times New Roman"/>
        <charset val="134"/>
      </rPr>
      <t>3735m</t>
    </r>
    <r>
      <rPr>
        <sz val="12"/>
        <color theme="1"/>
        <rFont val="宋体"/>
        <charset val="134"/>
      </rPr>
      <t>。</t>
    </r>
    <r>
      <rPr>
        <sz val="12"/>
        <color theme="1"/>
        <rFont val="Times New Roman"/>
        <charset val="134"/>
      </rPr>
      <t xml:space="preserve">
</t>
    </r>
  </si>
  <si>
    <t>带动农户352户1100人改善饮水条件、务工增收，其中脱贫户和监测对象53户143人。项目采取以工代赈方式，带动群众通过务工增收，发放劳务报酬比例不得低于18%。村集体明确管护人员，确保持续发挥作用，项目形成公益性资产归村集体所有。</t>
  </si>
  <si>
    <t>月九村、火烧关村、闸口石村</t>
  </si>
  <si>
    <r>
      <rPr>
        <sz val="12"/>
        <color theme="1"/>
        <rFont val="Times New Roman"/>
        <charset val="134"/>
      </rPr>
      <t>2024</t>
    </r>
    <r>
      <rPr>
        <sz val="12"/>
        <color theme="1"/>
        <rFont val="宋体"/>
        <charset val="134"/>
      </rPr>
      <t>年留坝县留侯镇桃园铺村河堤建设项目</t>
    </r>
  </si>
  <si>
    <t>新建河堤全长228m，采用重力式挡墙，墙身采用M7.5浆砌石砌筑，平均高4.6m，墙顶宽0.8m，临水面坡比1:0.3，墙背竖直；基础采用C15混凝土浇筑，平均底宽2.5m，墙趾宽0.5m，高0.8m。</t>
  </si>
  <si>
    <t>带动农户57户163人改善生产生活条件、务工增收，其中脱贫户和监测对象47户133人。项目采取以工代赈方式，带动群众通过务工增收，发放劳务报酬比例不得低于18%。村集体明确管护人员，确保持续发挥作用，项目形成公益性资产归村集体所有。</t>
  </si>
  <si>
    <t>桃园铺村</t>
  </si>
  <si>
    <r>
      <rPr>
        <sz val="12"/>
        <color theme="1"/>
        <rFont val="Times New Roman"/>
        <charset val="134"/>
      </rPr>
      <t>2024</t>
    </r>
    <r>
      <rPr>
        <sz val="12"/>
        <color theme="1"/>
        <rFont val="宋体"/>
        <charset val="134"/>
      </rPr>
      <t>年留坝县留侯镇庙台子村人居环境整治项目</t>
    </r>
  </si>
  <si>
    <t>节点打造2处（进行环境治理，空地平整并绿化，栽植花草及树木），露营基地1处，新建花池14个，护栏120米。</t>
  </si>
  <si>
    <t>改善69户179人生产生活条件，其中脱贫户和监测对象54户134人。项目采取以工代赈方式，带动群众通过务工增收，发放劳务报酬比例不得低于18%。村集体明确管护运营人员，确保持续发挥效益，项目形成经营性资产归村集体所有。</t>
  </si>
  <si>
    <r>
      <rPr>
        <sz val="12"/>
        <color theme="1"/>
        <rFont val="Times New Roman"/>
        <charset val="134"/>
      </rPr>
      <t>2024</t>
    </r>
    <r>
      <rPr>
        <sz val="12"/>
        <rFont val="宋体"/>
        <charset val="134"/>
      </rPr>
      <t>年留坝县留侯镇项目管理费</t>
    </r>
  </si>
  <si>
    <r>
      <rPr>
        <sz val="12"/>
        <color theme="1"/>
        <rFont val="宋体"/>
        <charset val="134"/>
      </rPr>
      <t>用于留侯镇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</si>
  <si>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规范留侯镇</t>
    </r>
    <r>
      <rPr>
        <sz val="12"/>
        <rFont val="Times New Roman"/>
        <charset val="134"/>
      </rPr>
      <t>2024</t>
    </r>
    <r>
      <rPr>
        <sz val="12"/>
        <rFont val="宋体"/>
        <charset val="134"/>
      </rPr>
      <t>年财政衔接资金资金项目管理，提高资金使用效益。</t>
    </r>
  </si>
  <si>
    <t>玉皇庙镇合计</t>
  </si>
  <si>
    <r>
      <rPr>
        <sz val="12"/>
        <color theme="1"/>
        <rFont val="Times New Roman"/>
        <charset val="134"/>
      </rPr>
      <t>2024</t>
    </r>
    <r>
      <rPr>
        <sz val="12"/>
        <color theme="1"/>
        <rFont val="宋体"/>
        <charset val="134"/>
      </rPr>
      <t>年留坝县玉皇庙镇大树坝村中药材种植项目</t>
    </r>
  </si>
  <si>
    <r>
      <rPr>
        <sz val="12"/>
        <color rgb="FF000000"/>
        <rFont val="宋体"/>
        <charset val="134"/>
      </rPr>
      <t>流转、修整林地15亩，配套建设围网500米，</t>
    </r>
    <r>
      <rPr>
        <sz val="12"/>
        <rFont val="宋体"/>
        <charset val="134"/>
      </rPr>
      <t>修建蓄水池1座，灌溉管网200米，种植天麻10亩、猪苓5亩。</t>
    </r>
  </si>
  <si>
    <r>
      <rPr>
        <sz val="12"/>
        <rFont val="宋体"/>
        <charset val="134"/>
      </rPr>
      <t>带动农户</t>
    </r>
    <r>
      <rPr>
        <sz val="12"/>
        <rFont val="Times New Roman"/>
        <charset val="134"/>
      </rPr>
      <t>27</t>
    </r>
    <r>
      <rPr>
        <sz val="12"/>
        <rFont val="宋体"/>
        <charset val="134"/>
      </rPr>
      <t>户</t>
    </r>
    <r>
      <rPr>
        <sz val="12"/>
        <rFont val="Times New Roman"/>
        <charset val="134"/>
      </rPr>
      <t>78</t>
    </r>
    <r>
      <rPr>
        <sz val="12"/>
        <rFont val="宋体"/>
        <charset val="134"/>
      </rPr>
      <t>人参与带动中药材产业发展、收益分红、务工增收，其中带动脱贫户和监测对象</t>
    </r>
    <r>
      <rPr>
        <sz val="12"/>
        <rFont val="Times New Roman"/>
        <charset val="134"/>
      </rPr>
      <t>6</t>
    </r>
    <r>
      <rPr>
        <sz val="12"/>
        <rFont val="宋体"/>
        <charset val="134"/>
      </rPr>
      <t>户</t>
    </r>
    <r>
      <rPr>
        <sz val="12"/>
        <rFont val="Times New Roman"/>
        <charset val="134"/>
      </rPr>
      <t>20</t>
    </r>
    <r>
      <rPr>
        <sz val="12"/>
        <rFont val="宋体"/>
        <charset val="134"/>
      </rPr>
      <t>人实现户均增收</t>
    </r>
    <r>
      <rPr>
        <sz val="12"/>
        <rFont val="Times New Roman"/>
        <charset val="134"/>
      </rPr>
      <t>500</t>
    </r>
    <r>
      <rPr>
        <sz val="12"/>
        <rFont val="宋体"/>
        <charset val="134"/>
      </rPr>
      <t>元，增加村集体经济收入2万元，村集体经济收入的</t>
    </r>
    <r>
      <rPr>
        <sz val="12"/>
        <rFont val="Times New Roman"/>
        <charset val="134"/>
      </rPr>
      <t>30%</t>
    </r>
    <r>
      <rPr>
        <sz val="12"/>
        <rFont val="宋体"/>
        <charset val="134"/>
      </rPr>
      <t>用于给全村脱贫人口和监测对象为主的农户进行差异化分红，集体经济收入的</t>
    </r>
    <r>
      <rPr>
        <sz val="12"/>
        <rFont val="Times New Roman"/>
        <charset val="134"/>
      </rPr>
      <t>70%</t>
    </r>
    <r>
      <rPr>
        <sz val="12"/>
        <rFont val="宋体"/>
        <charset val="134"/>
      </rPr>
      <t>用于产业扩大再生产、提取公积金和公益金。项目采取以工代赈方式，带动群众通过务工增收，发放劳务报酬比例不得低于18%。村集体明确管护运营人员，确保持续发挥效益，项目形成资产归村集体所有。</t>
    </r>
  </si>
  <si>
    <r>
      <rPr>
        <sz val="12"/>
        <color theme="1"/>
        <rFont val="Times New Roman"/>
        <charset val="134"/>
      </rPr>
      <t>2024</t>
    </r>
    <r>
      <rPr>
        <sz val="12"/>
        <rFont val="宋体"/>
        <charset val="134"/>
      </rPr>
      <t>年</t>
    </r>
    <r>
      <rPr>
        <sz val="12"/>
        <rFont val="Times New Roman"/>
        <charset val="134"/>
      </rPr>
      <t>1</t>
    </r>
    <r>
      <rPr>
        <sz val="12"/>
        <rFont val="宋体"/>
        <charset val="134"/>
      </rPr>
      <t>月</t>
    </r>
    <r>
      <rPr>
        <sz val="12"/>
        <rFont val="Times New Roman"/>
        <charset val="134"/>
      </rPr>
      <t>-2024</t>
    </r>
    <r>
      <rPr>
        <sz val="12"/>
        <rFont val="宋体"/>
        <charset val="134"/>
      </rPr>
      <t>年</t>
    </r>
    <r>
      <rPr>
        <sz val="12"/>
        <rFont val="Times New Roman"/>
        <charset val="134"/>
      </rPr>
      <t>12</t>
    </r>
    <r>
      <rPr>
        <sz val="12"/>
        <rFont val="宋体"/>
        <charset val="134"/>
      </rPr>
      <t>月</t>
    </r>
  </si>
  <si>
    <t>玉皇庙镇</t>
  </si>
  <si>
    <t>大树坝村</t>
  </si>
  <si>
    <t>玉皇庙镇人民政府</t>
  </si>
  <si>
    <r>
      <rPr>
        <sz val="12"/>
        <color theme="1"/>
        <rFont val="Times New Roman"/>
        <charset val="134"/>
      </rPr>
      <t>2024</t>
    </r>
    <r>
      <rPr>
        <sz val="12"/>
        <color theme="1"/>
        <rFont val="宋体"/>
        <charset val="134"/>
      </rPr>
      <t>年留坝县玉皇庙镇大树坝村林麝草料种植基地建设项目</t>
    </r>
  </si>
  <si>
    <t>流转土地20亩，建设林麝草料种植基地1处，完成基地100米道路建设，种植奶桑树，株间套作南瓜、萝卜等作物，由村集体自主经营为代夫沟组林麝养殖基地供应草料。</t>
  </si>
  <si>
    <r>
      <rPr>
        <sz val="12"/>
        <color theme="1"/>
        <rFont val="宋体"/>
        <charset val="134"/>
      </rPr>
      <t>带动农户</t>
    </r>
    <r>
      <rPr>
        <sz val="12"/>
        <color theme="1"/>
        <rFont val="Times New Roman"/>
        <charset val="134"/>
      </rPr>
      <t>27</t>
    </r>
    <r>
      <rPr>
        <sz val="12"/>
        <color theme="1"/>
        <rFont val="宋体"/>
        <charset val="134"/>
      </rPr>
      <t>户</t>
    </r>
    <r>
      <rPr>
        <sz val="12"/>
        <color theme="1"/>
        <rFont val="Times New Roman"/>
        <charset val="134"/>
      </rPr>
      <t>78</t>
    </r>
    <r>
      <rPr>
        <sz val="12"/>
        <color theme="1"/>
        <rFont val="宋体"/>
        <charset val="134"/>
      </rPr>
      <t>人参与林麝产业发展、务工增收，其中带动脱贫户和监测对象</t>
    </r>
    <r>
      <rPr>
        <sz val="12"/>
        <color theme="1"/>
        <rFont val="Times New Roman"/>
        <charset val="134"/>
      </rPr>
      <t>6</t>
    </r>
    <r>
      <rPr>
        <sz val="12"/>
        <color theme="1"/>
        <rFont val="宋体"/>
        <charset val="134"/>
      </rPr>
      <t>户</t>
    </r>
    <r>
      <rPr>
        <sz val="12"/>
        <color theme="1"/>
        <rFont val="Times New Roman"/>
        <charset val="134"/>
      </rPr>
      <t>20</t>
    </r>
    <r>
      <rPr>
        <sz val="12"/>
        <color theme="1"/>
        <rFont val="宋体"/>
        <charset val="134"/>
      </rPr>
      <t>人实现户均增收</t>
    </r>
    <r>
      <rPr>
        <sz val="12"/>
        <color theme="1"/>
        <rFont val="Times New Roman"/>
        <charset val="134"/>
      </rPr>
      <t>500</t>
    </r>
    <r>
      <rPr>
        <sz val="12"/>
        <color theme="1"/>
        <rFont val="宋体"/>
        <charset val="134"/>
      </rPr>
      <t>元，增加村集体经济收入1万元，村集体经济收入的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用于产业扩大再生产、提取公积金和公益金。村集体明确管护运营人员，确保持续发挥效益，项目形成经营性资产归村集体所有。</t>
    </r>
  </si>
  <si>
    <r>
      <rPr>
        <sz val="12"/>
        <color theme="1"/>
        <rFont val="Times New Roman"/>
        <charset val="134"/>
      </rPr>
      <t>2024</t>
    </r>
    <r>
      <rPr>
        <sz val="12"/>
        <color theme="1"/>
        <rFont val="宋体"/>
        <charset val="134"/>
      </rPr>
      <t>年留坝县玉皇庙镇民宿集群配套基础设施建设项目</t>
    </r>
  </si>
  <si>
    <t>硬化梁家庄河滨路300米、宽3.5米，路厚18厘米，增设下河步道1处；实施玉皇庙村旅游巷道硬化1000平方米、铺设污水管网200米；实施梁家庄及玉皇庙村居民区基本绿化，种植葱兰约36株500平方米，种植金娃娃萱草约25株500平方米；安装太阳能路灯30盏。</t>
  </si>
  <si>
    <r>
      <rPr>
        <sz val="12"/>
        <color theme="1"/>
        <rFont val="宋体"/>
        <charset val="134"/>
      </rPr>
      <t>带动农户</t>
    </r>
    <r>
      <rPr>
        <sz val="12"/>
        <color theme="1"/>
        <rFont val="Times New Roman"/>
        <charset val="134"/>
      </rPr>
      <t>150</t>
    </r>
    <r>
      <rPr>
        <sz val="12"/>
        <color theme="1"/>
        <rFont val="宋体"/>
        <charset val="134"/>
      </rPr>
      <t>户</t>
    </r>
    <r>
      <rPr>
        <sz val="12"/>
        <color theme="1"/>
        <rFont val="Times New Roman"/>
        <charset val="134"/>
      </rPr>
      <t>495</t>
    </r>
    <r>
      <rPr>
        <sz val="12"/>
        <color theme="1"/>
        <rFont val="宋体"/>
        <charset val="134"/>
      </rPr>
      <t>人参与发展民宿、改善生活条件、务工增收、销售农产品，其中带动脱贫户和监测对象</t>
    </r>
    <r>
      <rPr>
        <sz val="12"/>
        <color theme="1"/>
        <rFont val="Times New Roman"/>
        <charset val="134"/>
      </rPr>
      <t>58</t>
    </r>
    <r>
      <rPr>
        <sz val="12"/>
        <color theme="1"/>
        <rFont val="宋体"/>
        <charset val="134"/>
      </rPr>
      <t>户</t>
    </r>
    <r>
      <rPr>
        <sz val="12"/>
        <color theme="1"/>
        <rFont val="Times New Roman"/>
        <charset val="134"/>
      </rPr>
      <t>162</t>
    </r>
    <r>
      <rPr>
        <sz val="12"/>
        <color theme="1"/>
        <rFont val="宋体"/>
        <charset val="134"/>
      </rPr>
      <t>人。同时带动玉皇庙镇</t>
    </r>
    <r>
      <rPr>
        <sz val="12"/>
        <color theme="1"/>
        <rFont val="Times New Roman"/>
        <charset val="134"/>
      </rPr>
      <t>15</t>
    </r>
    <r>
      <rPr>
        <sz val="12"/>
        <color theme="1"/>
        <rFont val="宋体"/>
        <charset val="134"/>
      </rPr>
      <t>户民宿农家乐增收</t>
    </r>
    <r>
      <rPr>
        <sz val="12"/>
        <color theme="1"/>
        <rFont val="Times New Roman"/>
        <charset val="134"/>
      </rPr>
      <t>3000</t>
    </r>
    <r>
      <rPr>
        <sz val="12"/>
        <color theme="1"/>
        <rFont val="宋体"/>
        <charset val="134"/>
      </rPr>
      <t>元。改善提升玉皇庙村民宿集群基础设施，增加携程度假农庄民宿集群村集体分红3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。村集体明确管护人员，确保持续发挥作用，项目形成经营性资产归村集体所有。</t>
    </r>
  </si>
  <si>
    <t>玉皇庙村</t>
  </si>
  <si>
    <r>
      <rPr>
        <sz val="12"/>
        <color theme="1"/>
        <rFont val="Times New Roman"/>
        <charset val="134"/>
      </rPr>
      <t>2024</t>
    </r>
    <r>
      <rPr>
        <sz val="12"/>
        <color theme="1"/>
        <rFont val="宋体"/>
        <charset val="134"/>
      </rPr>
      <t>年留坝县玉皇庙镇大树坝村发展新型农村集体经济项目</t>
    </r>
  </si>
  <si>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进行保底分红，预计年增加村集体经济收入</t>
    </r>
    <r>
      <rPr>
        <sz val="12"/>
        <color theme="1"/>
        <rFont val="Times New Roman"/>
        <charset val="134"/>
      </rPr>
      <t>2.5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用于产业扩大再生产、提取公积金和公益金。以收益分红、带动发展蔬菜、务工增收等方式带动全村农户111户337人，其中脱贫户及监测对象23户69人，户均年增收</t>
    </r>
    <r>
      <rPr>
        <sz val="12"/>
        <color theme="1"/>
        <rFont val="Times New Roman"/>
        <charset val="134"/>
      </rPr>
      <t>200</t>
    </r>
    <r>
      <rPr>
        <sz val="12"/>
        <color theme="1"/>
        <rFont val="宋体"/>
        <charset val="134"/>
      </rPr>
      <t>元。村集体明确管护运营人员，确保持续发挥效益，项目形成经营性资产归村集体所有。</t>
    </r>
  </si>
  <si>
    <r>
      <rPr>
        <sz val="12"/>
        <color theme="1"/>
        <rFont val="Times New Roman"/>
        <charset val="134"/>
      </rPr>
      <t>2024</t>
    </r>
    <r>
      <rPr>
        <sz val="12"/>
        <color theme="1"/>
        <rFont val="宋体"/>
        <charset val="134"/>
      </rPr>
      <t>年留坝县玉皇庙镇水毁道路桥梁修复项目</t>
    </r>
  </si>
  <si>
    <t>修复加固水毁桥涵3座，实施玉皇庙村何家院平板桥、石窑坝村杨家坪漫水桥、黄泥堡村陈家院平板桥桥墩加固及维修；修复水毁道路210米（路面55米、路基155米、路宽3.5米、路厚18厘米）。</t>
  </si>
  <si>
    <r>
      <rPr>
        <sz val="12"/>
        <color theme="1"/>
        <rFont val="宋体"/>
        <charset val="134"/>
      </rPr>
      <t>带动农户</t>
    </r>
    <r>
      <rPr>
        <sz val="12"/>
        <color theme="1"/>
        <rFont val="Times New Roman"/>
        <charset val="134"/>
      </rPr>
      <t>68</t>
    </r>
    <r>
      <rPr>
        <sz val="12"/>
        <color theme="1"/>
        <rFont val="宋体"/>
        <charset val="134"/>
      </rPr>
      <t>户</t>
    </r>
    <r>
      <rPr>
        <sz val="12"/>
        <color theme="1"/>
        <rFont val="Times New Roman"/>
        <charset val="134"/>
      </rPr>
      <t>230</t>
    </r>
    <r>
      <rPr>
        <sz val="12"/>
        <color theme="1"/>
        <rFont val="宋体"/>
        <charset val="134"/>
      </rPr>
      <t>人改善出行条件、务工增收，，其中脱贫户和监测对象</t>
    </r>
    <r>
      <rPr>
        <sz val="12"/>
        <color theme="1"/>
        <rFont val="Times New Roman"/>
        <charset val="134"/>
      </rPr>
      <t>25</t>
    </r>
    <r>
      <rPr>
        <sz val="12"/>
        <color theme="1"/>
        <rFont val="宋体"/>
        <charset val="134"/>
      </rPr>
      <t>户</t>
    </r>
    <r>
      <rPr>
        <sz val="12"/>
        <color theme="1"/>
        <rFont val="Times New Roman"/>
        <charset val="134"/>
      </rPr>
      <t>60</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。村集体明确管护运营人员，确保持续发挥效益，项目形成公益性资产归村集体所有。</t>
    </r>
  </si>
  <si>
    <t>玉皇庙村、黄泥堡村、石窑坝村、下西河村</t>
  </si>
  <si>
    <r>
      <rPr>
        <sz val="12"/>
        <color theme="1"/>
        <rFont val="Times New Roman"/>
        <charset val="134"/>
      </rPr>
      <t>2024</t>
    </r>
    <r>
      <rPr>
        <sz val="12"/>
        <color theme="1"/>
        <rFont val="宋体"/>
        <charset val="134"/>
      </rPr>
      <t>年留坝县玉皇庙镇石门子村刘家沟口桥修建项目</t>
    </r>
  </si>
  <si>
    <r>
      <rPr>
        <sz val="12"/>
        <color theme="1"/>
        <rFont val="宋体"/>
        <charset val="134"/>
      </rPr>
      <t>新建石门子村刘家沟口预应力混凝土空心板桥梁</t>
    </r>
    <r>
      <rPr>
        <sz val="12"/>
        <color theme="1"/>
        <rFont val="Times New Roman"/>
        <charset val="134"/>
      </rPr>
      <t>1</t>
    </r>
    <r>
      <rPr>
        <sz val="12"/>
        <color theme="1"/>
        <rFont val="宋体"/>
        <charset val="134"/>
      </rPr>
      <t>座，桥长</t>
    </r>
    <r>
      <rPr>
        <sz val="12"/>
        <color theme="1"/>
        <rFont val="Times New Roman"/>
        <charset val="134"/>
      </rPr>
      <t>16</t>
    </r>
    <r>
      <rPr>
        <sz val="12"/>
        <color theme="1"/>
        <rFont val="宋体"/>
        <charset val="134"/>
      </rPr>
      <t>延米，桥宽</t>
    </r>
    <r>
      <rPr>
        <sz val="12"/>
        <color theme="1"/>
        <rFont val="Times New Roman"/>
        <charset val="134"/>
      </rPr>
      <t>4</t>
    </r>
    <r>
      <rPr>
        <sz val="12"/>
        <color theme="1"/>
        <rFont val="宋体"/>
        <charset val="134"/>
      </rPr>
      <t>米，桥梁引线</t>
    </r>
    <r>
      <rPr>
        <sz val="12"/>
        <color theme="1"/>
        <rFont val="Times New Roman"/>
        <charset val="134"/>
      </rPr>
      <t>33</t>
    </r>
    <r>
      <rPr>
        <sz val="12"/>
        <color theme="1"/>
        <rFont val="宋体"/>
        <charset val="134"/>
      </rPr>
      <t>米，设计荷载公路－</t>
    </r>
    <r>
      <rPr>
        <sz val="12"/>
        <color theme="1"/>
        <rFont val="Times New Roman"/>
        <charset val="134"/>
      </rPr>
      <t>II</t>
    </r>
    <r>
      <rPr>
        <sz val="12"/>
        <color theme="1"/>
        <rFont val="宋体"/>
        <charset val="134"/>
      </rPr>
      <t>级。</t>
    </r>
  </si>
  <si>
    <r>
      <rPr>
        <sz val="12"/>
        <color theme="1"/>
        <rFont val="宋体"/>
        <charset val="134"/>
      </rPr>
      <t>带动农户</t>
    </r>
    <r>
      <rPr>
        <sz val="12"/>
        <color theme="1"/>
        <rFont val="Times New Roman"/>
        <charset val="134"/>
      </rPr>
      <t>20</t>
    </r>
    <r>
      <rPr>
        <sz val="12"/>
        <color theme="1"/>
        <rFont val="宋体"/>
        <charset val="134"/>
      </rPr>
      <t>户</t>
    </r>
    <r>
      <rPr>
        <sz val="12"/>
        <color theme="1"/>
        <rFont val="Times New Roman"/>
        <charset val="134"/>
      </rPr>
      <t>67</t>
    </r>
    <r>
      <rPr>
        <sz val="12"/>
        <color theme="1"/>
        <rFont val="宋体"/>
        <charset val="134"/>
      </rPr>
      <t>人改善出行条件、务工增收，其中脱贫户和监测对象</t>
    </r>
    <r>
      <rPr>
        <sz val="12"/>
        <color theme="1"/>
        <rFont val="Times New Roman"/>
        <charset val="134"/>
      </rPr>
      <t>6</t>
    </r>
    <r>
      <rPr>
        <sz val="12"/>
        <color theme="1"/>
        <rFont val="宋体"/>
        <charset val="134"/>
      </rPr>
      <t>户</t>
    </r>
    <r>
      <rPr>
        <sz val="12"/>
        <color theme="1"/>
        <rFont val="Times New Roman"/>
        <charset val="134"/>
      </rPr>
      <t>17</t>
    </r>
    <r>
      <rPr>
        <sz val="12"/>
        <color theme="1"/>
        <rFont val="宋体"/>
        <charset val="134"/>
      </rPr>
      <t>人。项目采取以工代赈方式，带动群众通过务工增收，发放劳务报酬比例不得低于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。村集体明确管护运营人员，确保持续发挥效益，项目形成公益性资产归村集体所有。</t>
    </r>
  </si>
  <si>
    <t>石门子村</t>
  </si>
  <si>
    <r>
      <rPr>
        <sz val="12"/>
        <color theme="1"/>
        <rFont val="Times New Roman"/>
        <charset val="134"/>
      </rPr>
      <t>2024</t>
    </r>
    <r>
      <rPr>
        <sz val="12"/>
        <color theme="1"/>
        <rFont val="宋体"/>
        <charset val="134"/>
      </rPr>
      <t>年留坝县玉皇庙镇人饮工程提升项目</t>
    </r>
  </si>
  <si>
    <t>新建蓄水池1处20立方米、拦水坝3处、渗水井2座、过滤池1座，铺设供水管道3000米，更换自来水管道4700米。</t>
  </si>
  <si>
    <t>带动农户196户385人改善饮水条件、务工增收，其中脱贫户和监测对象14户50人。项目采取以工代赈方式，带动群众通过务工增收，发放劳务报酬比例不得低于18%。村集体明确管护人员，确保持续发挥作用，项目形成公益性资产归村集体所有。</t>
  </si>
  <si>
    <t>大树坝村、关房子村、白庙子村、下西河村</t>
  </si>
  <si>
    <r>
      <rPr>
        <sz val="12"/>
        <color theme="1"/>
        <rFont val="Times New Roman"/>
        <charset val="134"/>
      </rPr>
      <t>2024</t>
    </r>
    <r>
      <rPr>
        <sz val="12"/>
        <rFont val="宋体"/>
        <charset val="134"/>
      </rPr>
      <t>年留坝县玉皇庙镇狮子坝片区基础设施建设项目（以工代赈项目）</t>
    </r>
  </si>
  <si>
    <r>
      <rPr>
        <sz val="12"/>
        <color theme="1"/>
        <rFont val="宋体"/>
        <charset val="134"/>
      </rPr>
      <t>狮子坝片区新建挡墙</t>
    </r>
    <r>
      <rPr>
        <sz val="12"/>
        <rFont val="Times New Roman"/>
        <charset val="134"/>
      </rPr>
      <t>350</t>
    </r>
    <r>
      <rPr>
        <sz val="12"/>
        <rFont val="宋体"/>
        <charset val="134"/>
      </rPr>
      <t>米（底宽</t>
    </r>
    <r>
      <rPr>
        <sz val="12"/>
        <rFont val="Times New Roman"/>
        <charset val="134"/>
      </rPr>
      <t>2.2</t>
    </r>
    <r>
      <rPr>
        <sz val="12"/>
        <rFont val="宋体"/>
        <charset val="134"/>
      </rPr>
      <t>米，顶宽</t>
    </r>
    <r>
      <rPr>
        <sz val="12"/>
        <rFont val="Times New Roman"/>
        <charset val="134"/>
      </rPr>
      <t>1.2</t>
    </r>
    <r>
      <rPr>
        <sz val="12"/>
        <rFont val="宋体"/>
        <charset val="134"/>
      </rPr>
      <t>米，高</t>
    </r>
    <r>
      <rPr>
        <sz val="12"/>
        <rFont val="Times New Roman"/>
        <charset val="134"/>
      </rPr>
      <t>4.3</t>
    </r>
    <r>
      <rPr>
        <sz val="12"/>
        <rFont val="宋体"/>
        <charset val="134"/>
      </rPr>
      <t>米），修复水毁道路</t>
    </r>
    <r>
      <rPr>
        <sz val="12"/>
        <rFont val="Times New Roman"/>
        <charset val="134"/>
      </rPr>
      <t>420</t>
    </r>
    <r>
      <rPr>
        <sz val="12"/>
        <rFont val="宋体"/>
        <charset val="134"/>
      </rPr>
      <t>米（混凝土路面，路基宽</t>
    </r>
    <r>
      <rPr>
        <sz val="12"/>
        <rFont val="Times New Roman"/>
        <charset val="134"/>
      </rPr>
      <t xml:space="preserve"> 4.5</t>
    </r>
    <r>
      <rPr>
        <sz val="12"/>
        <rFont val="宋体"/>
        <charset val="134"/>
      </rPr>
      <t>米，路面宽</t>
    </r>
    <r>
      <rPr>
        <sz val="12"/>
        <rFont val="Times New Roman"/>
        <charset val="134"/>
      </rPr>
      <t>3.5</t>
    </r>
    <r>
      <rPr>
        <sz val="12"/>
        <rFont val="宋体"/>
        <charset val="134"/>
      </rPr>
      <t>米），铺设污水管网</t>
    </r>
    <r>
      <rPr>
        <sz val="12"/>
        <rFont val="Times New Roman"/>
        <charset val="134"/>
      </rPr>
      <t>1050</t>
    </r>
    <r>
      <rPr>
        <sz val="12"/>
        <rFont val="宋体"/>
        <charset val="134"/>
      </rPr>
      <t>米（管径</t>
    </r>
    <r>
      <rPr>
        <sz val="12"/>
        <rFont val="Times New Roman"/>
        <charset val="134"/>
      </rPr>
      <t xml:space="preserve"> DN300</t>
    </r>
    <r>
      <rPr>
        <sz val="12"/>
        <rFont val="宋体"/>
        <charset val="134"/>
      </rPr>
      <t>），新建化粪池</t>
    </r>
    <r>
      <rPr>
        <sz val="12"/>
        <rFont val="Times New Roman"/>
        <charset val="134"/>
      </rPr>
      <t>2</t>
    </r>
    <r>
      <rPr>
        <sz val="12"/>
        <rFont val="宋体"/>
        <charset val="134"/>
      </rPr>
      <t>座</t>
    </r>
    <r>
      <rPr>
        <sz val="12"/>
        <rFont val="Times New Roman"/>
        <charset val="134"/>
      </rPr>
      <t>200</t>
    </r>
    <r>
      <rPr>
        <sz val="12"/>
        <rFont val="宋体"/>
        <charset val="134"/>
      </rPr>
      <t>立方米，改建公共厕所</t>
    </r>
    <r>
      <rPr>
        <sz val="12"/>
        <rFont val="Times New Roman"/>
        <charset val="134"/>
      </rPr>
      <t>2</t>
    </r>
    <r>
      <rPr>
        <sz val="12"/>
        <rFont val="宋体"/>
        <charset val="134"/>
      </rPr>
      <t>座处约</t>
    </r>
    <r>
      <rPr>
        <sz val="12"/>
        <rFont val="Times New Roman"/>
        <charset val="134"/>
      </rPr>
      <t>160</t>
    </r>
    <r>
      <rPr>
        <sz val="12"/>
        <rFont val="宋体"/>
        <charset val="134"/>
      </rPr>
      <t>平方米。</t>
    </r>
  </si>
  <si>
    <r>
      <rPr>
        <sz val="12"/>
        <color theme="1"/>
        <rFont val="宋体"/>
        <charset val="134"/>
      </rPr>
      <t>带动农户</t>
    </r>
    <r>
      <rPr>
        <sz val="12"/>
        <color theme="1"/>
        <rFont val="Times New Roman"/>
        <charset val="134"/>
      </rPr>
      <t>220</t>
    </r>
    <r>
      <rPr>
        <sz val="12"/>
        <color theme="1"/>
        <rFont val="宋体"/>
        <charset val="134"/>
      </rPr>
      <t>户</t>
    </r>
    <r>
      <rPr>
        <sz val="12"/>
        <color theme="1"/>
        <rFont val="Times New Roman"/>
        <charset val="134"/>
      </rPr>
      <t>640</t>
    </r>
    <r>
      <rPr>
        <sz val="12"/>
        <color theme="1"/>
        <rFont val="宋体"/>
        <charset val="134"/>
      </rPr>
      <t>人改善生产生活条件、务工增收，其中脱贫户和监测对象</t>
    </r>
    <r>
      <rPr>
        <sz val="12"/>
        <color theme="1"/>
        <rFont val="Times New Roman"/>
        <charset val="134"/>
      </rPr>
      <t>58</t>
    </r>
    <r>
      <rPr>
        <sz val="12"/>
        <color theme="1"/>
        <rFont val="宋体"/>
        <charset val="134"/>
      </rPr>
      <t>户</t>
    </r>
    <r>
      <rPr>
        <sz val="12"/>
        <color theme="1"/>
        <rFont val="Times New Roman"/>
        <charset val="134"/>
      </rPr>
      <t>162</t>
    </r>
    <r>
      <rPr>
        <sz val="12"/>
        <color theme="1"/>
        <rFont val="宋体"/>
        <charset val="134"/>
      </rPr>
      <t>人。项目采取以工代赈方式，带动群众通过务工增收，发放劳务报酬比例不得低于</t>
    </r>
    <r>
      <rPr>
        <sz val="12"/>
        <color theme="1"/>
        <rFont val="Times New Roman"/>
        <charset val="134"/>
      </rPr>
      <t>111.6</t>
    </r>
    <r>
      <rPr>
        <sz val="12"/>
        <color theme="1"/>
        <rFont val="宋体"/>
        <charset val="134"/>
      </rPr>
      <t>万元，开展培训务工群众</t>
    </r>
    <r>
      <rPr>
        <sz val="12"/>
        <color theme="1"/>
        <rFont val="Times New Roman"/>
        <charset val="134"/>
      </rPr>
      <t>75</t>
    </r>
    <r>
      <rPr>
        <sz val="12"/>
        <color theme="1"/>
        <rFont val="宋体"/>
        <charset val="134"/>
      </rPr>
      <t>人。村集体明确管护人员，设置</t>
    </r>
    <r>
      <rPr>
        <sz val="12"/>
        <color theme="1"/>
        <rFont val="Times New Roman"/>
        <charset val="134"/>
      </rPr>
      <t>3</t>
    </r>
    <r>
      <rPr>
        <sz val="12"/>
        <color theme="1"/>
        <rFont val="宋体"/>
        <charset val="134"/>
      </rPr>
      <t>名公益性岗位，确保持续发挥作用，项目形成公益性资产归村集体所有。</t>
    </r>
  </si>
  <si>
    <t>下西河村、关房子村、白庙子村</t>
  </si>
  <si>
    <r>
      <rPr>
        <sz val="12"/>
        <color theme="1"/>
        <rFont val="Times New Roman"/>
        <charset val="134"/>
      </rPr>
      <t>2024</t>
    </r>
    <r>
      <rPr>
        <sz val="12"/>
        <color theme="1"/>
        <rFont val="宋体"/>
        <charset val="134"/>
      </rPr>
      <t>年留坝县玉皇庙镇石窑坝村人居环境整治项目</t>
    </r>
  </si>
  <si>
    <t>打造节点1处（进行环境治理，空地平整并绿化，栽植花草及树木），新建道路水沟200米，浆砌石坎50米，新建花池3个，环境整治500平方米。</t>
  </si>
  <si>
    <t>改善64户172人生产生活条件，其中脱贫户和监测对象9户18人。项目采取以工代赈方式，带动群众通过务工增收，发放劳务报酬比例不得低于18%。村集体明确管护运营人员，确保持续发挥效益，项目形成经营性资产归村集体所有。</t>
  </si>
  <si>
    <t>石窑坝村</t>
  </si>
  <si>
    <r>
      <rPr>
        <sz val="12"/>
        <color theme="1"/>
        <rFont val="Times New Roman"/>
        <charset val="134"/>
      </rPr>
      <t>2024</t>
    </r>
    <r>
      <rPr>
        <sz val="12"/>
        <color theme="1"/>
        <rFont val="宋体"/>
        <charset val="134"/>
      </rPr>
      <t>年留坝县玉皇庙镇玉皇庙村一组人居环境整治项目</t>
    </r>
  </si>
  <si>
    <t>打造环境整治节点2处（进行环境治理，空地平整并绿化，栽植花草及树木），建设游客休息平台3座，修复排洪渠35米，整理提升村道500米，种植灌木乔木60余株，基本绿化200平方米。</t>
  </si>
  <si>
    <t>改善54户157人生产生活条件，其中脱贫户和监测对象18户36人。项目采取以工代赈方式，带动群众通过务工增收，发放劳务报酬比例不得低于18%。村集体明确管护运营人员，确保持续发挥效益，项目形成经营性资产归村集体所有。</t>
  </si>
  <si>
    <r>
      <rPr>
        <sz val="12"/>
        <color theme="1"/>
        <rFont val="Times New Roman"/>
        <charset val="134"/>
      </rPr>
      <t>2024</t>
    </r>
    <r>
      <rPr>
        <sz val="12"/>
        <rFont val="宋体"/>
        <charset val="134"/>
      </rPr>
      <t>年留坝县玉皇庙镇项目管理费</t>
    </r>
  </si>
  <si>
    <r>
      <rPr>
        <sz val="12"/>
        <color theme="1"/>
        <rFont val="宋体"/>
        <charset val="134"/>
      </rPr>
      <t>用于玉皇庙镇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</si>
  <si>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规范玉皇庙镇</t>
    </r>
    <r>
      <rPr>
        <sz val="12"/>
        <rFont val="Times New Roman"/>
        <charset val="134"/>
      </rPr>
      <t>2024</t>
    </r>
    <r>
      <rPr>
        <sz val="12"/>
        <rFont val="宋体"/>
        <charset val="134"/>
      </rPr>
      <t>年财政衔接资金资金项目管理，提高资金使用效益。</t>
    </r>
  </si>
  <si>
    <t>江口镇合计</t>
  </si>
  <si>
    <r>
      <rPr>
        <sz val="12"/>
        <rFont val="Times New Roman"/>
        <charset val="0"/>
      </rPr>
      <t>2024</t>
    </r>
    <r>
      <rPr>
        <sz val="12"/>
        <rFont val="宋体"/>
        <charset val="134"/>
      </rPr>
      <t>年留坝县江口镇青岗坪村食用菌大棚改造提升项目</t>
    </r>
  </si>
  <si>
    <r>
      <rPr>
        <sz val="12"/>
        <rFont val="宋体"/>
        <charset val="134"/>
      </rPr>
      <t>改建高标准食用菌生产大棚</t>
    </r>
    <r>
      <rPr>
        <sz val="12"/>
        <rFont val="Times New Roman"/>
        <charset val="134"/>
      </rPr>
      <t>18</t>
    </r>
    <r>
      <rPr>
        <sz val="12"/>
        <rFont val="宋体"/>
        <charset val="134"/>
      </rPr>
      <t>个</t>
    </r>
    <r>
      <rPr>
        <sz val="12"/>
        <rFont val="Times New Roman"/>
        <charset val="134"/>
      </rPr>
      <t>5780</t>
    </r>
    <r>
      <rPr>
        <sz val="12"/>
        <rFont val="宋体"/>
        <charset val="134"/>
      </rPr>
      <t>㎡（大棚长</t>
    </r>
    <r>
      <rPr>
        <sz val="12"/>
        <rFont val="Times New Roman"/>
        <charset val="134"/>
      </rPr>
      <t>40</t>
    </r>
    <r>
      <rPr>
        <sz val="12"/>
        <rFont val="宋体"/>
        <charset val="134"/>
      </rPr>
      <t>米，宽</t>
    </r>
    <r>
      <rPr>
        <sz val="12"/>
        <rFont val="Times New Roman"/>
        <charset val="134"/>
      </rPr>
      <t>8</t>
    </r>
    <r>
      <rPr>
        <sz val="12"/>
        <rFont val="宋体"/>
        <charset val="134"/>
      </rPr>
      <t>米，高</t>
    </r>
    <r>
      <rPr>
        <sz val="12"/>
        <rFont val="Times New Roman"/>
        <charset val="134"/>
      </rPr>
      <t>4.2</t>
    </r>
    <r>
      <rPr>
        <sz val="12"/>
        <rFont val="宋体"/>
        <charset val="134"/>
      </rPr>
      <t>米，双拱双膜），内设风机、水帘、喷淋、自动供水系统，出菇内架），修建机井</t>
    </r>
    <r>
      <rPr>
        <sz val="12"/>
        <rFont val="Times New Roman"/>
        <charset val="134"/>
      </rPr>
      <t>1</t>
    </r>
    <r>
      <rPr>
        <sz val="12"/>
        <rFont val="宋体"/>
        <charset val="134"/>
      </rPr>
      <t>个，铺设管道</t>
    </r>
    <r>
      <rPr>
        <sz val="12"/>
        <rFont val="Times New Roman"/>
        <charset val="134"/>
      </rPr>
      <t>380</t>
    </r>
    <r>
      <rPr>
        <sz val="12"/>
        <rFont val="宋体"/>
        <charset val="134"/>
      </rPr>
      <t>米，完善水电设施，年发展食用菌</t>
    </r>
    <r>
      <rPr>
        <sz val="12"/>
        <rFont val="Times New Roman"/>
        <charset val="134"/>
      </rPr>
      <t>18</t>
    </r>
    <r>
      <rPr>
        <sz val="12"/>
        <rFont val="宋体"/>
        <charset val="134"/>
      </rPr>
      <t>万袋。</t>
    </r>
  </si>
  <si>
    <r>
      <rPr>
        <sz val="12"/>
        <rFont val="宋体"/>
        <charset val="134"/>
      </rPr>
      <t>带动农户</t>
    </r>
    <r>
      <rPr>
        <sz val="12"/>
        <rFont val="Times New Roman"/>
        <charset val="134"/>
      </rPr>
      <t>138</t>
    </r>
    <r>
      <rPr>
        <sz val="12"/>
        <rFont val="宋体"/>
        <charset val="134"/>
      </rPr>
      <t>户</t>
    </r>
    <r>
      <rPr>
        <sz val="12"/>
        <rFont val="Times New Roman"/>
        <charset val="134"/>
      </rPr>
      <t>434</t>
    </r>
    <r>
      <rPr>
        <sz val="12"/>
        <rFont val="宋体"/>
        <charset val="134"/>
      </rPr>
      <t>人参与生产、收益分红、务工增收，其中带动脱贫户和监测对象</t>
    </r>
    <r>
      <rPr>
        <sz val="12"/>
        <rFont val="Times New Roman"/>
        <charset val="134"/>
      </rPr>
      <t>24</t>
    </r>
    <r>
      <rPr>
        <sz val="12"/>
        <rFont val="宋体"/>
        <charset val="134"/>
      </rPr>
      <t>户</t>
    </r>
    <r>
      <rPr>
        <sz val="12"/>
        <rFont val="Times New Roman"/>
        <charset val="134"/>
      </rPr>
      <t>72</t>
    </r>
    <r>
      <rPr>
        <sz val="12"/>
        <rFont val="宋体"/>
        <charset val="134"/>
      </rPr>
      <t>人实现户均增收</t>
    </r>
    <r>
      <rPr>
        <sz val="12"/>
        <rFont val="Times New Roman"/>
        <charset val="134"/>
      </rPr>
      <t>500</t>
    </r>
    <r>
      <rPr>
        <sz val="12"/>
        <rFont val="宋体"/>
        <charset val="134"/>
      </rPr>
      <t>元，增加村集体经济收入</t>
    </r>
    <r>
      <rPr>
        <sz val="12"/>
        <rFont val="Times New Roman"/>
        <charset val="134"/>
      </rPr>
      <t>2</t>
    </r>
    <r>
      <rPr>
        <sz val="12"/>
        <rFont val="宋体"/>
        <charset val="134"/>
      </rPr>
      <t>万元，村集体经济收入的</t>
    </r>
    <r>
      <rPr>
        <sz val="12"/>
        <rFont val="Times New Roman"/>
        <charset val="0"/>
      </rPr>
      <t>30%</t>
    </r>
    <r>
      <rPr>
        <sz val="12"/>
        <rFont val="宋体"/>
        <charset val="134"/>
      </rPr>
      <t>用于给全村脱贫人口和监测对象为主的农户进行差异化分红，集体经济收入的</t>
    </r>
    <r>
      <rPr>
        <sz val="12"/>
        <rFont val="Times New Roman"/>
        <charset val="0"/>
      </rPr>
      <t>70%</t>
    </r>
    <r>
      <rPr>
        <sz val="12"/>
        <rFont val="宋体"/>
        <charset val="134"/>
      </rPr>
      <t>用于产业扩大再生产、提取公积金和公益金。项目采取以工代赈方式，带动群众通过务工增收</t>
    </r>
    <r>
      <rPr>
        <sz val="12"/>
        <rFont val="Times New Roman"/>
        <charset val="0"/>
      </rPr>
      <t>,</t>
    </r>
    <r>
      <rPr>
        <sz val="12"/>
        <rFont val="宋体"/>
        <charset val="134"/>
      </rPr>
      <t>发放劳务报酬比例不得低于</t>
    </r>
    <r>
      <rPr>
        <sz val="12"/>
        <rFont val="Times New Roman"/>
        <charset val="0"/>
      </rPr>
      <t>18%</t>
    </r>
    <r>
      <rPr>
        <sz val="12"/>
        <rFont val="宋体"/>
        <charset val="134"/>
      </rPr>
      <t>。村集体明确管护运营人员，确保持续发挥效益，项目形成资产归村集体所有。</t>
    </r>
  </si>
  <si>
    <r>
      <rPr>
        <sz val="12"/>
        <color theme="1"/>
        <rFont val="Times New Roman"/>
        <charset val="0"/>
      </rPr>
      <t>2024</t>
    </r>
    <r>
      <rPr>
        <sz val="12"/>
        <color theme="1"/>
        <rFont val="宋体"/>
        <charset val="134"/>
      </rPr>
      <t>年</t>
    </r>
    <r>
      <rPr>
        <sz val="12"/>
        <color theme="1"/>
        <rFont val="Times New Roman"/>
        <charset val="0"/>
      </rPr>
      <t>9</t>
    </r>
    <r>
      <rPr>
        <sz val="12"/>
        <color theme="1"/>
        <rFont val="宋体"/>
        <charset val="134"/>
      </rPr>
      <t>月</t>
    </r>
    <r>
      <rPr>
        <sz val="12"/>
        <color theme="1"/>
        <rFont val="Times New Roman"/>
        <charset val="0"/>
      </rPr>
      <t>-2024</t>
    </r>
    <r>
      <rPr>
        <sz val="12"/>
        <color theme="1"/>
        <rFont val="宋体"/>
        <charset val="134"/>
      </rPr>
      <t>年</t>
    </r>
    <r>
      <rPr>
        <sz val="12"/>
        <color theme="1"/>
        <rFont val="Times New Roman"/>
        <charset val="0"/>
      </rPr>
      <t>12</t>
    </r>
    <r>
      <rPr>
        <sz val="12"/>
        <color theme="1"/>
        <rFont val="宋体"/>
        <charset val="134"/>
      </rPr>
      <t>月</t>
    </r>
  </si>
  <si>
    <t>江口镇</t>
  </si>
  <si>
    <t>青岗坪村</t>
  </si>
  <si>
    <t>江口镇人民政府</t>
  </si>
  <si>
    <r>
      <rPr>
        <sz val="12"/>
        <color theme="1"/>
        <rFont val="Times New Roman"/>
        <charset val="134"/>
      </rPr>
      <t>2024</t>
    </r>
    <r>
      <rPr>
        <sz val="12"/>
        <color theme="1"/>
        <rFont val="宋体"/>
        <charset val="134"/>
      </rPr>
      <t>年留坝县江口镇磨坪村中药材种植项目</t>
    </r>
  </si>
  <si>
    <r>
      <rPr>
        <sz val="12"/>
        <color theme="1"/>
        <rFont val="宋体"/>
        <charset val="134"/>
      </rPr>
      <t>流转、修整林地</t>
    </r>
    <r>
      <rPr>
        <sz val="12"/>
        <color theme="1"/>
        <rFont val="Times New Roman"/>
        <charset val="134"/>
      </rPr>
      <t>350</t>
    </r>
    <r>
      <rPr>
        <sz val="12"/>
        <color theme="1"/>
        <rFont val="宋体"/>
        <charset val="134"/>
      </rPr>
      <t>亩，配套建设围网</t>
    </r>
    <r>
      <rPr>
        <sz val="12"/>
        <color theme="1"/>
        <rFont val="Times New Roman"/>
        <charset val="134"/>
      </rPr>
      <t>2500</t>
    </r>
    <r>
      <rPr>
        <sz val="12"/>
        <color theme="1"/>
        <rFont val="宋体"/>
        <charset val="134"/>
      </rPr>
      <t>米，建设生产用房</t>
    </r>
    <r>
      <rPr>
        <sz val="12"/>
        <color theme="1"/>
        <rFont val="Times New Roman"/>
        <charset val="134"/>
      </rPr>
      <t>2</t>
    </r>
    <r>
      <rPr>
        <sz val="12"/>
        <color theme="1"/>
        <rFont val="宋体"/>
        <charset val="134"/>
      </rPr>
      <t>间，修建蓄水池</t>
    </r>
    <r>
      <rPr>
        <sz val="12"/>
        <color theme="1"/>
        <rFont val="Times New Roman"/>
        <charset val="134"/>
      </rPr>
      <t>4</t>
    </r>
    <r>
      <rPr>
        <sz val="12"/>
        <color theme="1"/>
        <rFont val="宋体"/>
        <charset val="134"/>
      </rPr>
      <t>坐，抽水井</t>
    </r>
    <r>
      <rPr>
        <sz val="12"/>
        <color theme="1"/>
        <rFont val="Times New Roman"/>
        <charset val="134"/>
      </rPr>
      <t>1</t>
    </r>
    <r>
      <rPr>
        <sz val="12"/>
        <color theme="1"/>
        <rFont val="宋体"/>
        <charset val="134"/>
      </rPr>
      <t>口，灌溉管网</t>
    </r>
    <r>
      <rPr>
        <sz val="12"/>
        <color theme="1"/>
        <rFont val="Times New Roman"/>
        <charset val="134"/>
      </rPr>
      <t>4000</t>
    </r>
    <r>
      <rPr>
        <sz val="12"/>
        <color theme="1"/>
        <rFont val="宋体"/>
        <charset val="134"/>
      </rPr>
      <t>米，抽水设备</t>
    </r>
    <r>
      <rPr>
        <sz val="12"/>
        <color theme="1"/>
        <rFont val="Times New Roman"/>
        <charset val="134"/>
      </rPr>
      <t>5</t>
    </r>
    <r>
      <rPr>
        <sz val="12"/>
        <color theme="1"/>
        <rFont val="宋体"/>
        <charset val="134"/>
      </rPr>
      <t>台，种植黄精、苍术等中药材</t>
    </r>
    <r>
      <rPr>
        <sz val="12"/>
        <color theme="1"/>
        <rFont val="Times New Roman"/>
        <charset val="134"/>
      </rPr>
      <t>350</t>
    </r>
    <r>
      <rPr>
        <sz val="12"/>
        <color theme="1"/>
        <rFont val="宋体"/>
        <charset val="134"/>
      </rPr>
      <t>亩。</t>
    </r>
  </si>
  <si>
    <r>
      <rPr>
        <sz val="12"/>
        <color theme="1"/>
        <rFont val="宋体"/>
        <charset val="134"/>
      </rPr>
      <t>带动农户</t>
    </r>
    <r>
      <rPr>
        <sz val="12"/>
        <color theme="1"/>
        <rFont val="Times New Roman"/>
        <charset val="134"/>
      </rPr>
      <t>62</t>
    </r>
    <r>
      <rPr>
        <sz val="12"/>
        <color theme="1"/>
        <rFont val="宋体"/>
        <charset val="134"/>
      </rPr>
      <t>户</t>
    </r>
    <r>
      <rPr>
        <sz val="12"/>
        <color theme="1"/>
        <rFont val="Times New Roman"/>
        <charset val="134"/>
      </rPr>
      <t>230</t>
    </r>
    <r>
      <rPr>
        <sz val="12"/>
        <color theme="1"/>
        <rFont val="宋体"/>
        <charset val="134"/>
      </rPr>
      <t>人参与带动生产、收益分红、务工增收，其中带动脱贫户和监测对象</t>
    </r>
    <r>
      <rPr>
        <sz val="12"/>
        <color theme="1"/>
        <rFont val="Times New Roman"/>
        <charset val="134"/>
      </rPr>
      <t>15</t>
    </r>
    <r>
      <rPr>
        <sz val="12"/>
        <color theme="1"/>
        <rFont val="宋体"/>
        <charset val="134"/>
      </rPr>
      <t>户</t>
    </r>
    <r>
      <rPr>
        <sz val="12"/>
        <color theme="1"/>
        <rFont val="Times New Roman"/>
        <charset val="134"/>
      </rPr>
      <t>63</t>
    </r>
    <r>
      <rPr>
        <sz val="12"/>
        <color theme="1"/>
        <rFont val="宋体"/>
        <charset val="134"/>
      </rPr>
      <t>人实现户均增收</t>
    </r>
    <r>
      <rPr>
        <sz val="12"/>
        <color theme="1"/>
        <rFont val="Times New Roman"/>
        <charset val="134"/>
      </rPr>
      <t>1000</t>
    </r>
    <r>
      <rPr>
        <sz val="12"/>
        <color theme="1"/>
        <rFont val="宋体"/>
        <charset val="134"/>
      </rPr>
      <t>元，增加村集体经济收入</t>
    </r>
    <r>
      <rPr>
        <sz val="12"/>
        <color theme="1"/>
        <rFont val="Times New Roman"/>
        <charset val="134"/>
      </rPr>
      <t>3</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。村集体明确管护运营人员，确保持续发挥效益，项目形成资产归村集体所有。</t>
    </r>
  </si>
  <si>
    <t>磨坪村</t>
  </si>
  <si>
    <r>
      <rPr>
        <sz val="12"/>
        <rFont val="Times New Roman"/>
        <charset val="0"/>
      </rPr>
      <t>2024</t>
    </r>
    <r>
      <rPr>
        <sz val="12"/>
        <rFont val="宋体"/>
        <charset val="134"/>
      </rPr>
      <t>年留坝县江口镇范条峪村土鸡养殖项目</t>
    </r>
  </si>
  <si>
    <t>修整林地50亩，新建围网1000米，新建鸡舍900平方米，新建生产路500米（砂石路宽3米、厚10厘米，含管涵1处），安装山地单轨运输机轨道200米、运输机1台，新建生产用房6间，新增蓄水池1处10立方米，供水管道1000米，购置配套颗粒材料机1台、秸秆粉碎机1台、自动喂水器，配套水电等，养殖土鸡10000只。</t>
  </si>
  <si>
    <r>
      <rPr>
        <sz val="12"/>
        <rFont val="宋体"/>
        <charset val="134"/>
      </rPr>
      <t>带动农户</t>
    </r>
    <r>
      <rPr>
        <sz val="12"/>
        <rFont val="Times New Roman"/>
        <charset val="0"/>
      </rPr>
      <t>25</t>
    </r>
    <r>
      <rPr>
        <sz val="12"/>
        <rFont val="宋体"/>
        <charset val="134"/>
      </rPr>
      <t>户</t>
    </r>
    <r>
      <rPr>
        <sz val="12"/>
        <rFont val="Times New Roman"/>
        <charset val="0"/>
      </rPr>
      <t>90</t>
    </r>
    <r>
      <rPr>
        <sz val="12"/>
        <rFont val="宋体"/>
        <charset val="134"/>
      </rPr>
      <t>人参与生产、收益分红、务工增收，其中带动脱贫户和监测对象</t>
    </r>
    <r>
      <rPr>
        <sz val="12"/>
        <rFont val="Times New Roman"/>
        <charset val="0"/>
      </rPr>
      <t>5</t>
    </r>
    <r>
      <rPr>
        <sz val="12"/>
        <rFont val="宋体"/>
        <charset val="134"/>
      </rPr>
      <t>户</t>
    </r>
    <r>
      <rPr>
        <sz val="12"/>
        <rFont val="Times New Roman"/>
        <charset val="0"/>
      </rPr>
      <t>17</t>
    </r>
    <r>
      <rPr>
        <sz val="12"/>
        <rFont val="宋体"/>
        <charset val="134"/>
      </rPr>
      <t>人实现户均增收</t>
    </r>
    <r>
      <rPr>
        <sz val="12"/>
        <rFont val="Times New Roman"/>
        <charset val="0"/>
      </rPr>
      <t>500</t>
    </r>
    <r>
      <rPr>
        <sz val="12"/>
        <rFont val="宋体"/>
        <charset val="134"/>
      </rPr>
      <t>元，增加村集体经济收入</t>
    </r>
    <r>
      <rPr>
        <sz val="12"/>
        <rFont val="Times New Roman"/>
        <charset val="0"/>
      </rPr>
      <t>1</t>
    </r>
    <r>
      <rPr>
        <sz val="12"/>
        <rFont val="宋体"/>
        <charset val="134"/>
      </rPr>
      <t>万元，村集体经济收入的</t>
    </r>
    <r>
      <rPr>
        <sz val="12"/>
        <rFont val="Times New Roman"/>
        <charset val="0"/>
      </rPr>
      <t>30%</t>
    </r>
    <r>
      <rPr>
        <sz val="12"/>
        <rFont val="宋体"/>
        <charset val="134"/>
      </rPr>
      <t>用于给全村脱贫人口和监测对象为主的农户进行差异化分红，集体经济收入的</t>
    </r>
    <r>
      <rPr>
        <sz val="12"/>
        <rFont val="Times New Roman"/>
        <charset val="0"/>
      </rPr>
      <t>70%</t>
    </r>
    <r>
      <rPr>
        <sz val="12"/>
        <rFont val="宋体"/>
        <charset val="134"/>
      </rPr>
      <t>用于产业扩大再生产、提取公积金和公益金。项目采取以工代赈方式，带动群众通过务工增收</t>
    </r>
    <r>
      <rPr>
        <sz val="12"/>
        <rFont val="Times New Roman"/>
        <charset val="0"/>
      </rPr>
      <t>,</t>
    </r>
    <r>
      <rPr>
        <sz val="12"/>
        <rFont val="宋体"/>
        <charset val="134"/>
      </rPr>
      <t>发放劳务报酬比例不得低于</t>
    </r>
    <r>
      <rPr>
        <sz val="12"/>
        <rFont val="Times New Roman"/>
        <charset val="0"/>
      </rPr>
      <t>18%</t>
    </r>
    <r>
      <rPr>
        <sz val="12"/>
        <rFont val="宋体"/>
        <charset val="134"/>
      </rPr>
      <t>。村集体明确管护运营人员，确保持续发挥效益，项目形成资产归村集体所有。</t>
    </r>
  </si>
  <si>
    <t>范条峪村</t>
  </si>
  <si>
    <r>
      <rPr>
        <sz val="12"/>
        <color theme="1"/>
        <rFont val="Times New Roman"/>
        <charset val="134"/>
      </rPr>
      <t>2024</t>
    </r>
    <r>
      <rPr>
        <sz val="12"/>
        <rFont val="宋体"/>
        <charset val="134"/>
      </rPr>
      <t>年留坝县江口镇林下中药材种植项目</t>
    </r>
    <r>
      <rPr>
        <sz val="12"/>
        <rFont val="Times New Roman"/>
        <charset val="134"/>
      </rPr>
      <t>(</t>
    </r>
    <r>
      <rPr>
        <sz val="12"/>
        <rFont val="宋体"/>
        <charset val="134"/>
      </rPr>
      <t>少数民族发展资金</t>
    </r>
    <r>
      <rPr>
        <sz val="12"/>
        <rFont val="Times New Roman"/>
        <charset val="134"/>
      </rPr>
      <t>)</t>
    </r>
  </si>
  <si>
    <r>
      <rPr>
        <sz val="12"/>
        <color theme="1"/>
        <rFont val="宋体"/>
        <charset val="134"/>
      </rPr>
      <t>建设产业路</t>
    </r>
    <r>
      <rPr>
        <sz val="12"/>
        <rFont val="Times New Roman"/>
        <charset val="134"/>
      </rPr>
      <t>300</t>
    </r>
    <r>
      <rPr>
        <sz val="12"/>
        <rFont val="宋体"/>
        <charset val="134"/>
      </rPr>
      <t>米，流转、修整林地</t>
    </r>
    <r>
      <rPr>
        <sz val="12"/>
        <rFont val="Times New Roman"/>
        <charset val="134"/>
      </rPr>
      <t>50</t>
    </r>
    <r>
      <rPr>
        <sz val="12"/>
        <rFont val="宋体"/>
        <charset val="134"/>
      </rPr>
      <t>亩，配套建设围网</t>
    </r>
    <r>
      <rPr>
        <sz val="12"/>
        <rFont val="Times New Roman"/>
        <charset val="134"/>
      </rPr>
      <t>2500</t>
    </r>
    <r>
      <rPr>
        <sz val="12"/>
        <rFont val="宋体"/>
        <charset val="134"/>
      </rPr>
      <t>米，监控设施设备</t>
    </r>
    <r>
      <rPr>
        <sz val="12"/>
        <rFont val="Times New Roman"/>
        <charset val="134"/>
      </rPr>
      <t>10</t>
    </r>
    <r>
      <rPr>
        <sz val="12"/>
        <rFont val="宋体"/>
        <charset val="134"/>
      </rPr>
      <t>套，建设生产用房</t>
    </r>
    <r>
      <rPr>
        <sz val="12"/>
        <rFont val="Times New Roman"/>
        <charset val="134"/>
      </rPr>
      <t>2</t>
    </r>
    <r>
      <rPr>
        <sz val="12"/>
        <rFont val="宋体"/>
        <charset val="134"/>
      </rPr>
      <t>间，购置小型机械</t>
    </r>
    <r>
      <rPr>
        <sz val="12"/>
        <rFont val="Times New Roman"/>
        <charset val="134"/>
      </rPr>
      <t>2</t>
    </r>
    <r>
      <rPr>
        <sz val="12"/>
        <rFont val="宋体"/>
        <charset val="134"/>
      </rPr>
      <t>台，种植林下猪苓</t>
    </r>
    <r>
      <rPr>
        <sz val="12"/>
        <rFont val="Times New Roman"/>
        <charset val="134"/>
      </rPr>
      <t>10</t>
    </r>
    <r>
      <rPr>
        <sz val="12"/>
        <rFont val="宋体"/>
        <charset val="134"/>
      </rPr>
      <t>亩，淫羊藿</t>
    </r>
    <r>
      <rPr>
        <sz val="12"/>
        <rFont val="Times New Roman"/>
        <charset val="134"/>
      </rPr>
      <t>40</t>
    </r>
    <r>
      <rPr>
        <sz val="12"/>
        <rFont val="宋体"/>
        <charset val="134"/>
      </rPr>
      <t>亩。</t>
    </r>
  </si>
  <si>
    <r>
      <rPr>
        <sz val="12"/>
        <rFont val="宋体"/>
        <charset val="134"/>
      </rPr>
      <t>带动农户</t>
    </r>
    <r>
      <rPr>
        <sz val="12"/>
        <rFont val="Times New Roman"/>
        <charset val="134"/>
      </rPr>
      <t>26</t>
    </r>
    <r>
      <rPr>
        <sz val="12"/>
        <rFont val="宋体"/>
        <charset val="134"/>
      </rPr>
      <t>户</t>
    </r>
    <r>
      <rPr>
        <sz val="12"/>
        <rFont val="Times New Roman"/>
        <charset val="134"/>
      </rPr>
      <t>123</t>
    </r>
    <r>
      <rPr>
        <sz val="12"/>
        <rFont val="宋体"/>
        <charset val="134"/>
      </rPr>
      <t>人带动生产、收益分红、务工增收，其中少数民族</t>
    </r>
    <r>
      <rPr>
        <sz val="12"/>
        <rFont val="Times New Roman"/>
        <charset val="134"/>
      </rPr>
      <t>16</t>
    </r>
    <r>
      <rPr>
        <sz val="12"/>
        <rFont val="宋体"/>
        <charset val="134"/>
      </rPr>
      <t>户</t>
    </r>
    <r>
      <rPr>
        <sz val="12"/>
        <rFont val="Times New Roman"/>
        <charset val="134"/>
      </rPr>
      <t>21</t>
    </r>
    <r>
      <rPr>
        <sz val="12"/>
        <rFont val="宋体"/>
        <charset val="134"/>
      </rPr>
      <t>人，脱贫户和监测对象</t>
    </r>
    <r>
      <rPr>
        <sz val="12"/>
        <rFont val="Times New Roman"/>
        <charset val="134"/>
      </rPr>
      <t>10</t>
    </r>
    <r>
      <rPr>
        <sz val="12"/>
        <rFont val="宋体"/>
        <charset val="134"/>
      </rPr>
      <t>户</t>
    </r>
    <r>
      <rPr>
        <sz val="12"/>
        <rFont val="Times New Roman"/>
        <charset val="134"/>
      </rPr>
      <t>31</t>
    </r>
    <r>
      <rPr>
        <sz val="12"/>
        <rFont val="宋体"/>
        <charset val="134"/>
      </rPr>
      <t>人，户均增收</t>
    </r>
    <r>
      <rPr>
        <sz val="12"/>
        <rFont val="Times New Roman"/>
        <charset val="134"/>
      </rPr>
      <t>2000</t>
    </r>
    <r>
      <rPr>
        <sz val="12"/>
        <rFont val="宋体"/>
        <charset val="134"/>
      </rPr>
      <t>元，增加村集体经济收入</t>
    </r>
    <r>
      <rPr>
        <sz val="12"/>
        <rFont val="Times New Roman"/>
        <charset val="134"/>
      </rPr>
      <t>6</t>
    </r>
    <r>
      <rPr>
        <sz val="12"/>
        <rFont val="宋体"/>
        <charset val="134"/>
      </rPr>
      <t>万元，村集体经济收入的</t>
    </r>
    <r>
      <rPr>
        <sz val="12"/>
        <rFont val="Times New Roman"/>
        <charset val="134"/>
      </rPr>
      <t>30%</t>
    </r>
    <r>
      <rPr>
        <sz val="12"/>
        <rFont val="宋体"/>
        <charset val="134"/>
      </rPr>
      <t>用于给全村脱贫人口和监测对象为主的农户进行差异化分红，集体经济收入的</t>
    </r>
    <r>
      <rPr>
        <sz val="12"/>
        <rFont val="Times New Roman"/>
        <charset val="134"/>
      </rPr>
      <t>70%</t>
    </r>
    <r>
      <rPr>
        <sz val="12"/>
        <rFont val="宋体"/>
        <charset val="134"/>
      </rPr>
      <t>用于产业扩大再生产、提取公积金和公益金。项目采取以工代赈方式，带动群众通过务工增收，发放劳务报酬比例不得低于</t>
    </r>
    <r>
      <rPr>
        <sz val="12"/>
        <rFont val="Times New Roman"/>
        <charset val="134"/>
      </rPr>
      <t>18%</t>
    </r>
    <r>
      <rPr>
        <sz val="12"/>
        <rFont val="宋体"/>
        <charset val="134"/>
      </rPr>
      <t>。村集体明确管护运营人员，确保持续发挥效益，项目形成经营性资产归村集体所有。</t>
    </r>
  </si>
  <si>
    <t>铁矿村</t>
  </si>
  <si>
    <r>
      <rPr>
        <sz val="12"/>
        <color theme="1"/>
        <rFont val="Times New Roman"/>
        <charset val="134"/>
      </rPr>
      <t>2024</t>
    </r>
    <r>
      <rPr>
        <sz val="12"/>
        <color theme="1"/>
        <rFont val="宋体"/>
        <charset val="134"/>
      </rPr>
      <t>年留坝县江口镇漩滩村林下西洋参种植基地一期建设项目</t>
    </r>
  </si>
  <si>
    <r>
      <rPr>
        <sz val="12"/>
        <color theme="1"/>
        <rFont val="宋体"/>
        <charset val="134"/>
      </rPr>
      <t>新建生产道路</t>
    </r>
    <r>
      <rPr>
        <sz val="12"/>
        <color theme="1"/>
        <rFont val="Times New Roman"/>
        <charset val="134"/>
      </rPr>
      <t>1320</t>
    </r>
    <r>
      <rPr>
        <sz val="12"/>
        <color theme="1"/>
        <rFont val="宋体"/>
        <charset val="134"/>
      </rPr>
      <t>米，宽</t>
    </r>
    <r>
      <rPr>
        <sz val="12"/>
        <color theme="1"/>
        <rFont val="Times New Roman"/>
        <charset val="134"/>
      </rPr>
      <t>3</t>
    </r>
    <r>
      <rPr>
        <sz val="12"/>
        <color theme="1"/>
        <rFont val="宋体"/>
        <charset val="134"/>
      </rPr>
      <t>米，含排水沟，路基开挖，水稳层（厚16㎝），路肩等基础建设；新建生产用房</t>
    </r>
    <r>
      <rPr>
        <sz val="12"/>
        <color theme="1"/>
        <rFont val="Times New Roman"/>
        <charset val="134"/>
      </rPr>
      <t>100</t>
    </r>
    <r>
      <rPr>
        <sz val="12"/>
        <color theme="1"/>
        <rFont val="宋体"/>
        <charset val="134"/>
      </rPr>
      <t>平方米，建设围网</t>
    </r>
    <r>
      <rPr>
        <sz val="12"/>
        <color theme="1"/>
        <rFont val="Times New Roman"/>
        <charset val="134"/>
      </rPr>
      <t>2300</t>
    </r>
    <r>
      <rPr>
        <sz val="12"/>
        <color theme="1"/>
        <rFont val="宋体"/>
        <charset val="134"/>
      </rPr>
      <t>米，配套供水主管道2200米、蓄水池2座（内径长5.5米、宽5.5米、高2米）、水泵2台等设施，发展林下西洋参</t>
    </r>
    <r>
      <rPr>
        <sz val="12"/>
        <color theme="1"/>
        <rFont val="Times New Roman"/>
        <charset val="134"/>
      </rPr>
      <t>300</t>
    </r>
    <r>
      <rPr>
        <sz val="12"/>
        <color theme="1"/>
        <rFont val="宋体"/>
        <charset val="134"/>
      </rPr>
      <t>亩。</t>
    </r>
  </si>
  <si>
    <r>
      <rPr>
        <sz val="12"/>
        <color theme="1"/>
        <rFont val="宋体"/>
        <charset val="134"/>
      </rPr>
      <t>带动农户</t>
    </r>
    <r>
      <rPr>
        <sz val="12"/>
        <color theme="1"/>
        <rFont val="Times New Roman"/>
        <charset val="134"/>
      </rPr>
      <t>17</t>
    </r>
    <r>
      <rPr>
        <sz val="12"/>
        <color theme="1"/>
        <rFont val="宋体"/>
        <charset val="134"/>
      </rPr>
      <t>户</t>
    </r>
    <r>
      <rPr>
        <sz val="12"/>
        <color theme="1"/>
        <rFont val="Times New Roman"/>
        <charset val="134"/>
      </rPr>
      <t>50</t>
    </r>
    <r>
      <rPr>
        <sz val="12"/>
        <color theme="1"/>
        <rFont val="宋体"/>
        <charset val="134"/>
      </rPr>
      <t>人带动生产、收益分红、务工增收，其中脱贫户及监测户</t>
    </r>
    <r>
      <rPr>
        <sz val="12"/>
        <color theme="1"/>
        <rFont val="Times New Roman"/>
        <charset val="134"/>
      </rPr>
      <t>11</t>
    </r>
    <r>
      <rPr>
        <sz val="12"/>
        <color theme="1"/>
        <rFont val="宋体"/>
        <charset val="134"/>
      </rPr>
      <t>户</t>
    </r>
    <r>
      <rPr>
        <sz val="12"/>
        <color theme="1"/>
        <rFont val="Times New Roman"/>
        <charset val="134"/>
      </rPr>
      <t>28</t>
    </r>
    <r>
      <rPr>
        <sz val="12"/>
        <color theme="1"/>
        <rFont val="宋体"/>
        <charset val="134"/>
      </rPr>
      <t>人，户均增收</t>
    </r>
    <r>
      <rPr>
        <sz val="12"/>
        <color theme="1"/>
        <rFont val="Times New Roman"/>
        <charset val="134"/>
      </rPr>
      <t>1000</t>
    </r>
    <r>
      <rPr>
        <sz val="12"/>
        <color theme="1"/>
        <rFont val="宋体"/>
        <charset val="134"/>
      </rPr>
      <t>元以上，村集体经济增收</t>
    </r>
    <r>
      <rPr>
        <sz val="12"/>
        <color theme="1"/>
        <rFont val="Times New Roman"/>
        <charset val="134"/>
      </rPr>
      <t>4</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</si>
  <si>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漩滩村</t>
  </si>
  <si>
    <r>
      <rPr>
        <sz val="12"/>
        <color theme="1"/>
        <rFont val="Times New Roman"/>
        <charset val="134"/>
      </rPr>
      <t>2024</t>
    </r>
    <r>
      <rPr>
        <sz val="12"/>
        <color theme="1"/>
        <rFont val="宋体"/>
        <charset val="134"/>
      </rPr>
      <t>年留坝县江口镇柳川沟村林下中药材种植示范园区建设项目</t>
    </r>
  </si>
  <si>
    <r>
      <rPr>
        <sz val="12"/>
        <color theme="1"/>
        <rFont val="宋体"/>
        <charset val="134"/>
      </rPr>
      <t>新建生产道路</t>
    </r>
    <r>
      <rPr>
        <sz val="12"/>
        <color theme="1"/>
        <rFont val="Times New Roman"/>
        <charset val="134"/>
      </rPr>
      <t>1500</t>
    </r>
    <r>
      <rPr>
        <sz val="12"/>
        <color theme="1"/>
        <rFont val="宋体"/>
        <charset val="134"/>
      </rPr>
      <t>米，宽</t>
    </r>
    <r>
      <rPr>
        <sz val="12"/>
        <color theme="1"/>
        <rFont val="Times New Roman"/>
        <charset val="134"/>
      </rPr>
      <t>3</t>
    </r>
    <r>
      <rPr>
        <sz val="12"/>
        <color theme="1"/>
        <rFont val="宋体"/>
        <charset val="134"/>
      </rPr>
      <t>米，含排水沟，路基平整压实，路肩等基础建设；新建平板桥</t>
    </r>
    <r>
      <rPr>
        <sz val="12"/>
        <color theme="1"/>
        <rFont val="Times New Roman"/>
        <charset val="134"/>
      </rPr>
      <t>1</t>
    </r>
    <r>
      <rPr>
        <sz val="12"/>
        <color theme="1"/>
        <rFont val="宋体"/>
        <charset val="134"/>
      </rPr>
      <t>处长</t>
    </r>
    <r>
      <rPr>
        <sz val="12"/>
        <color theme="1"/>
        <rFont val="Times New Roman"/>
        <charset val="134"/>
      </rPr>
      <t>8</t>
    </r>
    <r>
      <rPr>
        <sz val="12"/>
        <color theme="1"/>
        <rFont val="宋体"/>
        <charset val="134"/>
      </rPr>
      <t>米，宽</t>
    </r>
    <r>
      <rPr>
        <sz val="12"/>
        <color theme="1"/>
        <rFont val="Times New Roman"/>
        <charset val="134"/>
      </rPr>
      <t>3.5</t>
    </r>
    <r>
      <rPr>
        <sz val="12"/>
        <color theme="1"/>
        <rFont val="宋体"/>
        <charset val="134"/>
      </rPr>
      <t>米，铺设管涵</t>
    </r>
    <r>
      <rPr>
        <sz val="12"/>
        <color theme="1"/>
        <rFont val="Times New Roman"/>
        <charset val="134"/>
      </rPr>
      <t>4</t>
    </r>
    <r>
      <rPr>
        <sz val="12"/>
        <color theme="1"/>
        <rFont val="宋体"/>
        <charset val="134"/>
      </rPr>
      <t>处；配套围网</t>
    </r>
    <r>
      <rPr>
        <sz val="12"/>
        <color theme="1"/>
        <rFont val="Times New Roman"/>
        <charset val="134"/>
      </rPr>
      <t>3000</t>
    </r>
    <r>
      <rPr>
        <sz val="12"/>
        <color theme="1"/>
        <rFont val="宋体"/>
        <charset val="134"/>
      </rPr>
      <t>米，配套蓄水池2座（内径长5.5米、宽5.5米、高2米）、供水管道1220米、生产用房2间25平方米，发展林下黄精、白芨中药材种植</t>
    </r>
    <r>
      <rPr>
        <sz val="12"/>
        <color theme="1"/>
        <rFont val="Times New Roman"/>
        <charset val="134"/>
      </rPr>
      <t>300</t>
    </r>
    <r>
      <rPr>
        <sz val="12"/>
        <color theme="1"/>
        <rFont val="宋体"/>
        <charset val="134"/>
      </rPr>
      <t>亩。</t>
    </r>
  </si>
  <si>
    <r>
      <rPr>
        <sz val="12"/>
        <color theme="1"/>
        <rFont val="宋体"/>
        <charset val="134"/>
      </rPr>
      <t>带动农户</t>
    </r>
    <r>
      <rPr>
        <sz val="12"/>
        <color theme="1"/>
        <rFont val="Times New Roman"/>
        <charset val="134"/>
      </rPr>
      <t>23</t>
    </r>
    <r>
      <rPr>
        <sz val="12"/>
        <color theme="1"/>
        <rFont val="宋体"/>
        <charset val="134"/>
      </rPr>
      <t>户</t>
    </r>
    <r>
      <rPr>
        <sz val="12"/>
        <color theme="1"/>
        <rFont val="Times New Roman"/>
        <charset val="134"/>
      </rPr>
      <t>78</t>
    </r>
    <r>
      <rPr>
        <sz val="12"/>
        <color theme="1"/>
        <rFont val="宋体"/>
        <charset val="134"/>
      </rPr>
      <t>人带动生产、收益分红、务工增收，其中脱贫户及监测户</t>
    </r>
    <r>
      <rPr>
        <sz val="12"/>
        <color theme="1"/>
        <rFont val="Times New Roman"/>
        <charset val="134"/>
      </rPr>
      <t>9</t>
    </r>
    <r>
      <rPr>
        <sz val="12"/>
        <color theme="1"/>
        <rFont val="宋体"/>
        <charset val="134"/>
      </rPr>
      <t>户</t>
    </r>
    <r>
      <rPr>
        <sz val="12"/>
        <color theme="1"/>
        <rFont val="Times New Roman"/>
        <charset val="134"/>
      </rPr>
      <t>21</t>
    </r>
    <r>
      <rPr>
        <sz val="12"/>
        <color theme="1"/>
        <rFont val="宋体"/>
        <charset val="134"/>
      </rPr>
      <t>人，户均增收</t>
    </r>
    <r>
      <rPr>
        <sz val="12"/>
        <color theme="1"/>
        <rFont val="Times New Roman"/>
        <charset val="134"/>
      </rPr>
      <t>1000</t>
    </r>
    <r>
      <rPr>
        <sz val="12"/>
        <color theme="1"/>
        <rFont val="宋体"/>
        <charset val="134"/>
      </rPr>
      <t>元以上，村集体经济增收</t>
    </r>
    <r>
      <rPr>
        <sz val="12"/>
        <color theme="1"/>
        <rFont val="Times New Roman"/>
        <charset val="134"/>
      </rPr>
      <t>3</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</si>
  <si>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r>
      <rPr>
        <sz val="12"/>
        <color theme="1"/>
        <rFont val="宋体"/>
        <charset val="134"/>
      </rPr>
      <t>江口镇</t>
    </r>
    <r>
      <rPr>
        <sz val="12"/>
        <color theme="1"/>
        <rFont val="Times New Roman"/>
        <charset val="134"/>
      </rPr>
      <t xml:space="preserve">    </t>
    </r>
  </si>
  <si>
    <t>柳川沟村</t>
  </si>
  <si>
    <r>
      <rPr>
        <sz val="12"/>
        <color theme="1"/>
        <rFont val="Times New Roman"/>
        <charset val="134"/>
      </rPr>
      <t>2024</t>
    </r>
    <r>
      <rPr>
        <sz val="12"/>
        <color theme="1"/>
        <rFont val="宋体"/>
        <charset val="134"/>
      </rPr>
      <t>年留坝县江口镇铁矿村民宿集群配套基础设施建设项目</t>
    </r>
  </si>
  <si>
    <r>
      <rPr>
        <sz val="12"/>
        <color theme="1"/>
        <rFont val="宋体"/>
        <charset val="134"/>
      </rPr>
      <t>拓宽道路4处，开发文川古栈道野外徒步路线</t>
    </r>
    <r>
      <rPr>
        <sz val="12"/>
        <color theme="1"/>
        <rFont val="Times New Roman"/>
        <charset val="134"/>
      </rPr>
      <t>12</t>
    </r>
    <r>
      <rPr>
        <sz val="12"/>
        <color theme="1"/>
        <rFont val="宋体"/>
        <charset val="134"/>
      </rPr>
      <t>公里，修建露营营地</t>
    </r>
    <r>
      <rPr>
        <sz val="12"/>
        <color theme="1"/>
        <rFont val="Times New Roman"/>
        <charset val="134"/>
      </rPr>
      <t>1</t>
    </r>
    <r>
      <rPr>
        <sz val="12"/>
        <color theme="1"/>
        <rFont val="宋体"/>
        <charset val="134"/>
      </rPr>
      <t>处，旅游公厕1处；种植乔木、花草1000平米，种植柿子、樱桃等果树300株；建设冶铁作坊、旅游观光桥等4处，农特产售卖点1处。</t>
    </r>
  </si>
  <si>
    <r>
      <rPr>
        <sz val="12"/>
        <color theme="1"/>
        <rFont val="宋体"/>
        <charset val="134"/>
      </rPr>
      <t>带动农户</t>
    </r>
    <r>
      <rPr>
        <sz val="12"/>
        <color theme="1"/>
        <rFont val="Times New Roman"/>
        <charset val="134"/>
      </rPr>
      <t>89</t>
    </r>
    <r>
      <rPr>
        <sz val="12"/>
        <color theme="1"/>
        <rFont val="宋体"/>
        <charset val="134"/>
      </rPr>
      <t>户</t>
    </r>
    <r>
      <rPr>
        <sz val="12"/>
        <color theme="1"/>
        <rFont val="Times New Roman"/>
        <charset val="134"/>
      </rPr>
      <t>360</t>
    </r>
    <r>
      <rPr>
        <sz val="12"/>
        <color theme="1"/>
        <rFont val="宋体"/>
        <charset val="134"/>
      </rPr>
      <t>人参与发展乡村旅游、改善生活条件、通过务工增收、销售农产品实现户均增收</t>
    </r>
    <r>
      <rPr>
        <sz val="12"/>
        <color theme="1"/>
        <rFont val="Times New Roman"/>
        <charset val="134"/>
      </rPr>
      <t>1000</t>
    </r>
    <r>
      <rPr>
        <sz val="12"/>
        <color theme="1"/>
        <rFont val="宋体"/>
        <charset val="134"/>
      </rPr>
      <t>元，其中脱贫户和监测对象</t>
    </r>
    <r>
      <rPr>
        <sz val="12"/>
        <color theme="1"/>
        <rFont val="Times New Roman"/>
        <charset val="134"/>
      </rPr>
      <t>48</t>
    </r>
    <r>
      <rPr>
        <sz val="12"/>
        <color theme="1"/>
        <rFont val="宋体"/>
        <charset val="134"/>
      </rPr>
      <t>户</t>
    </r>
    <r>
      <rPr>
        <sz val="12"/>
        <color theme="1"/>
        <rFont val="Times New Roman"/>
        <charset val="134"/>
      </rPr>
      <t>112</t>
    </r>
    <r>
      <rPr>
        <sz val="12"/>
        <color theme="1"/>
        <rFont val="宋体"/>
        <charset val="134"/>
      </rPr>
      <t>人。预计年增加村集体经济收入2万元，村集体经济收入的30%用于给全村脱贫人口和监测对象为主的农户进行差异化分红，集体经济收入的70%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。村集体明确管护人员，确保持续发挥作用，项目形成经营性资产归村集体所有。</t>
    </r>
  </si>
  <si>
    <r>
      <rPr>
        <sz val="12"/>
        <color theme="1"/>
        <rFont val="Times New Roman"/>
        <charset val="134"/>
      </rPr>
      <t>2024</t>
    </r>
    <r>
      <rPr>
        <sz val="12"/>
        <color theme="1"/>
        <rFont val="宋体"/>
        <charset val="134"/>
      </rPr>
      <t>年留坝县江口镇漩滩村发展新型农村集体经济项目</t>
    </r>
  </si>
  <si>
    <r>
      <rPr>
        <sz val="12"/>
        <color theme="1"/>
        <rFont val="宋体"/>
        <charset val="134"/>
      </rPr>
      <t>盘活集体资源和资产，将集体经济发展资金入股留坝县两山生态资源资产经营（集团）有限公司开发江口镇青岗坪村蔬菜保供基地二期建设项目。项目建成后按出资金额确权实物资产，每</t>
    </r>
    <r>
      <rPr>
        <sz val="12"/>
        <color theme="1"/>
        <rFont val="Times New Roman"/>
        <charset val="134"/>
      </rPr>
      <t>3</t>
    </r>
    <r>
      <rPr>
        <sz val="12"/>
        <color theme="1"/>
        <rFont val="宋体"/>
        <charset val="134"/>
      </rPr>
      <t>年一个周期续签入股协议。</t>
    </r>
  </si>
  <si>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进行保底分红，预计年增加村集体经济收入</t>
    </r>
    <r>
      <rPr>
        <sz val="12"/>
        <color theme="1"/>
        <rFont val="Times New Roman"/>
        <charset val="134"/>
      </rPr>
      <t>2.5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用于产业扩大再生产、提取公积金和公益金。以收益分红、带动发展蔬菜、务工增收等方式带动全村农户</t>
    </r>
    <r>
      <rPr>
        <sz val="12"/>
        <color theme="1"/>
        <rFont val="Times New Roman"/>
        <charset val="134"/>
      </rPr>
      <t>127</t>
    </r>
    <r>
      <rPr>
        <sz val="12"/>
        <color theme="1"/>
        <rFont val="宋体"/>
        <charset val="134"/>
      </rPr>
      <t>户</t>
    </r>
    <r>
      <rPr>
        <sz val="12"/>
        <color theme="1"/>
        <rFont val="Times New Roman"/>
        <charset val="134"/>
      </rPr>
      <t>442</t>
    </r>
    <r>
      <rPr>
        <sz val="12"/>
        <color theme="1"/>
        <rFont val="宋体"/>
        <charset val="134"/>
      </rPr>
      <t>人，其中脱贫户及监测对象</t>
    </r>
    <r>
      <rPr>
        <sz val="12"/>
        <color theme="1"/>
        <rFont val="Times New Roman"/>
        <charset val="134"/>
      </rPr>
      <t>41</t>
    </r>
    <r>
      <rPr>
        <sz val="12"/>
        <color theme="1"/>
        <rFont val="宋体"/>
        <charset val="134"/>
      </rPr>
      <t>户</t>
    </r>
    <r>
      <rPr>
        <sz val="12"/>
        <color theme="1"/>
        <rFont val="Times New Roman"/>
        <charset val="134"/>
      </rPr>
      <t>127</t>
    </r>
    <r>
      <rPr>
        <sz val="12"/>
        <color theme="1"/>
        <rFont val="宋体"/>
        <charset val="134"/>
      </rPr>
      <t>人，户均年增收</t>
    </r>
    <r>
      <rPr>
        <sz val="12"/>
        <color theme="1"/>
        <rFont val="Times New Roman"/>
        <charset val="134"/>
      </rPr>
      <t>200</t>
    </r>
    <r>
      <rPr>
        <sz val="12"/>
        <color theme="1"/>
        <rFont val="宋体"/>
        <charset val="134"/>
      </rPr>
      <t>元。村集体明确管护运营人员，确保持续发挥效益，项目形成经营性资产归村集体所有。</t>
    </r>
  </si>
  <si>
    <r>
      <rPr>
        <sz val="12"/>
        <color theme="1"/>
        <rFont val="Times New Roman"/>
        <charset val="134"/>
      </rPr>
      <t>2024</t>
    </r>
    <r>
      <rPr>
        <sz val="12"/>
        <color theme="1"/>
        <rFont val="宋体"/>
        <charset val="134"/>
      </rPr>
      <t>年留坝县江口镇田坝村发展新型农村集体经济项目</t>
    </r>
  </si>
  <si>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进行保底分红，预计年增加村集体经济收入</t>
    </r>
    <r>
      <rPr>
        <sz val="12"/>
        <color theme="1"/>
        <rFont val="Times New Roman"/>
        <charset val="134"/>
      </rPr>
      <t>2.5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用于产业扩大再生产、提取公积金和公益金。以收益分红、带动发展蔬菜、务工增收等方式带动全村农户</t>
    </r>
    <r>
      <rPr>
        <sz val="12"/>
        <color theme="1"/>
        <rFont val="Times New Roman"/>
        <charset val="134"/>
      </rPr>
      <t>170</t>
    </r>
    <r>
      <rPr>
        <sz val="12"/>
        <color theme="1"/>
        <rFont val="宋体"/>
        <charset val="134"/>
      </rPr>
      <t>户</t>
    </r>
    <r>
      <rPr>
        <sz val="12"/>
        <color theme="1"/>
        <rFont val="Times New Roman"/>
        <charset val="134"/>
      </rPr>
      <t>532</t>
    </r>
    <r>
      <rPr>
        <sz val="12"/>
        <color theme="1"/>
        <rFont val="宋体"/>
        <charset val="134"/>
      </rPr>
      <t>人，其中脱贫户及监测对象</t>
    </r>
    <r>
      <rPr>
        <sz val="12"/>
        <color theme="1"/>
        <rFont val="Times New Roman"/>
        <charset val="134"/>
      </rPr>
      <t>45</t>
    </r>
    <r>
      <rPr>
        <sz val="12"/>
        <color theme="1"/>
        <rFont val="宋体"/>
        <charset val="134"/>
      </rPr>
      <t>户</t>
    </r>
    <r>
      <rPr>
        <sz val="12"/>
        <color theme="1"/>
        <rFont val="Times New Roman"/>
        <charset val="134"/>
      </rPr>
      <t>138</t>
    </r>
    <r>
      <rPr>
        <sz val="12"/>
        <color theme="1"/>
        <rFont val="宋体"/>
        <charset val="134"/>
      </rPr>
      <t>人，户均年增收</t>
    </r>
    <r>
      <rPr>
        <sz val="12"/>
        <color theme="1"/>
        <rFont val="Times New Roman"/>
        <charset val="134"/>
      </rPr>
      <t>200</t>
    </r>
    <r>
      <rPr>
        <sz val="12"/>
        <color theme="1"/>
        <rFont val="宋体"/>
        <charset val="134"/>
      </rPr>
      <t>元。村集体明确管护运营人员，确保持续发挥效益，项目形成经营性资产归村集体所有。</t>
    </r>
  </si>
  <si>
    <t>田坝村</t>
  </si>
  <si>
    <r>
      <rPr>
        <sz val="12"/>
        <color theme="1"/>
        <rFont val="Times New Roman"/>
        <charset val="134"/>
      </rPr>
      <t>2024</t>
    </r>
    <r>
      <rPr>
        <sz val="12"/>
        <color theme="1"/>
        <rFont val="宋体"/>
        <charset val="134"/>
      </rPr>
      <t>年留坝县江口镇磨坪村发展新型农村集体经济项目</t>
    </r>
  </si>
  <si>
    <r>
      <rPr>
        <sz val="12"/>
        <color theme="1"/>
        <rFont val="宋体"/>
        <charset val="134"/>
      </rPr>
      <t>盘活集体资源和资产，将集体经济发展资金入股陕西汉药文化研究发展有限公司开发江口镇磨坪村林下中药材种植项目，用于种植黄精、苍术等中药材</t>
    </r>
    <r>
      <rPr>
        <sz val="12"/>
        <color theme="1"/>
        <rFont val="Times New Roman"/>
        <charset val="134"/>
      </rPr>
      <t>350</t>
    </r>
    <r>
      <rPr>
        <sz val="12"/>
        <color theme="1"/>
        <rFont val="宋体"/>
        <charset val="134"/>
      </rPr>
      <t>亩。协议期限</t>
    </r>
    <r>
      <rPr>
        <sz val="12"/>
        <color theme="1"/>
        <rFont val="Times New Roman"/>
        <charset val="134"/>
      </rPr>
      <t>3</t>
    </r>
    <r>
      <rPr>
        <sz val="12"/>
        <color theme="1"/>
        <rFont val="宋体"/>
        <charset val="134"/>
      </rPr>
      <t>年，到期后按入股资金返本，或继续签订入股协议。</t>
    </r>
  </si>
  <si>
    <r>
      <rPr>
        <sz val="12"/>
        <color theme="1"/>
        <rFont val="宋体"/>
        <charset val="134"/>
      </rPr>
      <t>项目建成后，按照不低于资本金总额的</t>
    </r>
    <r>
      <rPr>
        <sz val="12"/>
        <color theme="1"/>
        <rFont val="Times New Roman"/>
        <charset val="134"/>
      </rPr>
      <t>5%</t>
    </r>
    <r>
      <rPr>
        <sz val="12"/>
        <color theme="1"/>
        <rFont val="宋体"/>
        <charset val="134"/>
      </rPr>
      <t>进行保底分红，预计年增加村集体经济收入2.</t>
    </r>
    <r>
      <rPr>
        <sz val="12"/>
        <color theme="1"/>
        <rFont val="Times New Roman"/>
        <charset val="134"/>
      </rPr>
      <t>5</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用于产业扩大再生产、提取公积金和公益金。以收益分红、带动发展中药材、流转山林、务工增收等方式带动全村农户</t>
    </r>
    <r>
      <rPr>
        <sz val="12"/>
        <color theme="1"/>
        <rFont val="Times New Roman"/>
        <charset val="134"/>
      </rPr>
      <t>120</t>
    </r>
    <r>
      <rPr>
        <sz val="12"/>
        <color theme="1"/>
        <rFont val="宋体"/>
        <charset val="134"/>
      </rPr>
      <t>户</t>
    </r>
    <r>
      <rPr>
        <sz val="12"/>
        <color theme="1"/>
        <rFont val="Times New Roman"/>
        <charset val="134"/>
      </rPr>
      <t>400</t>
    </r>
    <r>
      <rPr>
        <sz val="12"/>
        <color theme="1"/>
        <rFont val="宋体"/>
        <charset val="134"/>
      </rPr>
      <t>人，其中脱贫户及监测对象</t>
    </r>
    <r>
      <rPr>
        <sz val="12"/>
        <color theme="1"/>
        <rFont val="Times New Roman"/>
        <charset val="134"/>
      </rPr>
      <t>40</t>
    </r>
    <r>
      <rPr>
        <sz val="12"/>
        <color theme="1"/>
        <rFont val="宋体"/>
        <charset val="134"/>
      </rPr>
      <t>户</t>
    </r>
    <r>
      <rPr>
        <sz val="12"/>
        <color theme="1"/>
        <rFont val="Times New Roman"/>
        <charset val="134"/>
      </rPr>
      <t>50</t>
    </r>
    <r>
      <rPr>
        <sz val="12"/>
        <color theme="1"/>
        <rFont val="宋体"/>
        <charset val="134"/>
      </rPr>
      <t>人，户均年增收</t>
    </r>
    <r>
      <rPr>
        <sz val="12"/>
        <color theme="1"/>
        <rFont val="Times New Roman"/>
        <charset val="134"/>
      </rPr>
      <t>200</t>
    </r>
    <r>
      <rPr>
        <sz val="12"/>
        <color theme="1"/>
        <rFont val="宋体"/>
        <charset val="134"/>
      </rPr>
      <t>元。村集体明确管护运营人员，确保持续发挥效益，项目形成经营性资产归村集体所有。</t>
    </r>
  </si>
  <si>
    <r>
      <rPr>
        <sz val="12"/>
        <color theme="1"/>
        <rFont val="Times New Roman"/>
        <charset val="134"/>
      </rPr>
      <t>2024</t>
    </r>
    <r>
      <rPr>
        <sz val="12"/>
        <color theme="1"/>
        <rFont val="宋体"/>
        <charset val="134"/>
      </rPr>
      <t>年留坝县江口镇田坝村河堤修复及排洪沟建设项目</t>
    </r>
  </si>
  <si>
    <t>一组碾子沟新建排洪沟宽3-6米，长175米；二组李家院子新建挡水墙高1米长218米，新建河堤高4米长71.6米；三组堰湾新建管径800毫米排水涵管，长68米等。</t>
  </si>
  <si>
    <t>带动农户171户527人改善生产生活条件、务工增收，其中脱贫户和监测对象45户138人。项目采取以工代赈方式，带动群众通过务工增收，发放劳务报酬比例不得低于18%。村集体明确管护人员，确保持续发挥作用，项目形成公益性资产归村集体所有。</t>
  </si>
  <si>
    <r>
      <rPr>
        <sz val="12"/>
        <color theme="1"/>
        <rFont val="Times New Roman"/>
        <charset val="134"/>
      </rPr>
      <t>2024</t>
    </r>
    <r>
      <rPr>
        <sz val="12"/>
        <color theme="1"/>
        <rFont val="宋体"/>
        <charset val="134"/>
      </rPr>
      <t>年留坝县江口镇梭椤村樊家庄防洪河堤新建项目</t>
    </r>
  </si>
  <si>
    <r>
      <rPr>
        <sz val="12"/>
        <color theme="1"/>
        <rFont val="宋体"/>
        <charset val="134"/>
      </rPr>
      <t>新建樊家庄</t>
    </r>
    <r>
      <rPr>
        <sz val="12"/>
        <color theme="1"/>
        <rFont val="Times New Roman"/>
        <charset val="134"/>
      </rPr>
      <t>M7.5</t>
    </r>
    <r>
      <rPr>
        <sz val="12"/>
        <color theme="1"/>
        <rFont val="宋体"/>
        <charset val="134"/>
      </rPr>
      <t>浆砌河堤</t>
    </r>
    <r>
      <rPr>
        <sz val="12"/>
        <color theme="1"/>
        <rFont val="Times New Roman"/>
        <charset val="134"/>
      </rPr>
      <t>88</t>
    </r>
    <r>
      <rPr>
        <sz val="12"/>
        <color theme="1"/>
        <rFont val="宋体"/>
        <charset val="134"/>
      </rPr>
      <t>米，高</t>
    </r>
    <r>
      <rPr>
        <sz val="12"/>
        <color theme="1"/>
        <rFont val="Times New Roman"/>
        <charset val="134"/>
      </rPr>
      <t>6</t>
    </r>
    <r>
      <rPr>
        <sz val="12"/>
        <color theme="1"/>
        <rFont val="宋体"/>
        <charset val="134"/>
      </rPr>
      <t>米，顶宽</t>
    </r>
    <r>
      <rPr>
        <sz val="12"/>
        <color theme="1"/>
        <rFont val="Times New Roman"/>
        <charset val="134"/>
      </rPr>
      <t>0.8</t>
    </r>
    <r>
      <rPr>
        <sz val="12"/>
        <color theme="1"/>
        <rFont val="宋体"/>
        <charset val="134"/>
      </rPr>
      <t>米。</t>
    </r>
  </si>
  <si>
    <t>带动农户10户52人保障住房安全、务工增收，其中脱贫户和监测对象2户5人。项目采取以工代赈方式，带动群众通过务工增收，发放劳务报酬比例不得低于18%。村集体明确管护人员，确保持续发挥作用，项目形成公益性资产归村集体所有。</t>
  </si>
  <si>
    <t>梭椤村</t>
  </si>
  <si>
    <r>
      <rPr>
        <sz val="12"/>
        <color theme="1"/>
        <rFont val="Times New Roman"/>
        <charset val="134"/>
      </rPr>
      <t>2024</t>
    </r>
    <r>
      <rPr>
        <sz val="12"/>
        <color theme="1"/>
        <rFont val="宋体"/>
        <charset val="134"/>
      </rPr>
      <t>年留坝县江口镇人居环境整治项目</t>
    </r>
  </si>
  <si>
    <t>实施环境整治18处3000平方米（进行环境治理，空地平整并绿化，栽植花草及树木），对居民集中区域进行规整，新建花池200平方米。</t>
  </si>
  <si>
    <r>
      <rPr>
        <sz val="12"/>
        <color theme="1"/>
        <rFont val="宋体"/>
        <charset val="134"/>
      </rPr>
      <t>带动群众</t>
    </r>
    <r>
      <rPr>
        <sz val="12"/>
        <color theme="1"/>
        <rFont val="Times New Roman"/>
        <charset val="134"/>
      </rPr>
      <t>261</t>
    </r>
    <r>
      <rPr>
        <sz val="12"/>
        <color theme="1"/>
        <rFont val="宋体"/>
        <charset val="134"/>
      </rPr>
      <t>户</t>
    </r>
    <r>
      <rPr>
        <sz val="12"/>
        <color theme="1"/>
        <rFont val="Times New Roman"/>
        <charset val="134"/>
      </rPr>
      <t>754</t>
    </r>
    <r>
      <rPr>
        <sz val="12"/>
        <color theme="1"/>
        <rFont val="宋体"/>
        <charset val="134"/>
      </rPr>
      <t>人改善生活条件、务工增收，其中脱贫户和监测对象</t>
    </r>
    <r>
      <rPr>
        <sz val="12"/>
        <color theme="1"/>
        <rFont val="Times New Roman"/>
        <charset val="134"/>
      </rPr>
      <t>76</t>
    </r>
    <r>
      <rPr>
        <sz val="12"/>
        <color theme="1"/>
        <rFont val="宋体"/>
        <charset val="134"/>
      </rPr>
      <t>户</t>
    </r>
    <r>
      <rPr>
        <sz val="12"/>
        <color theme="1"/>
        <rFont val="Times New Roman"/>
        <charset val="134"/>
      </rPr>
      <t>157</t>
    </r>
    <r>
      <rPr>
        <sz val="12"/>
        <color theme="1"/>
        <rFont val="宋体"/>
        <charset val="134"/>
      </rPr>
      <t>人。项目采取以工代赈方式，带动群众通过务工增收</t>
    </r>
    <r>
      <rPr>
        <sz val="12"/>
        <color theme="1"/>
        <rFont val="Times New Roman"/>
        <charset val="134"/>
      </rPr>
      <t>,</t>
    </r>
    <r>
      <rPr>
        <sz val="12"/>
        <color theme="1"/>
        <rFont val="宋体"/>
        <charset val="134"/>
      </rPr>
      <t>发放劳务报酬比例不得低于</t>
    </r>
    <r>
      <rPr>
        <sz val="12"/>
        <color theme="1"/>
        <rFont val="Times New Roman"/>
        <charset val="134"/>
      </rPr>
      <t>18%</t>
    </r>
    <r>
      <rPr>
        <sz val="12"/>
        <color theme="1"/>
        <rFont val="宋体"/>
        <charset val="134"/>
      </rPr>
      <t>。村集体明确管护人员，确保持续发挥作用，项目形成资产归村集体所有。</t>
    </r>
  </si>
  <si>
    <t>江口村、洪武村、河西社区</t>
  </si>
  <si>
    <r>
      <rPr>
        <sz val="12"/>
        <color theme="1"/>
        <rFont val="Times New Roman"/>
        <charset val="134"/>
      </rPr>
      <t>2024</t>
    </r>
    <r>
      <rPr>
        <sz val="12"/>
        <color theme="1"/>
        <rFont val="宋体"/>
        <charset val="134"/>
      </rPr>
      <t>年留坝县江口镇梭椤村人居环境整治项目</t>
    </r>
  </si>
  <si>
    <t>实施环境整治6处（进行环境治理，空地平整并绿化，栽植花草及树木），新建花池8处，新建护坡70米，新建路肩200米。</t>
  </si>
  <si>
    <r>
      <rPr>
        <sz val="12"/>
        <color theme="1"/>
        <rFont val="宋体"/>
        <charset val="134"/>
      </rPr>
      <t>带动群众</t>
    </r>
    <r>
      <rPr>
        <sz val="12"/>
        <color theme="1"/>
        <rFont val="Times New Roman"/>
        <charset val="134"/>
      </rPr>
      <t>139</t>
    </r>
    <r>
      <rPr>
        <sz val="12"/>
        <color theme="1"/>
        <rFont val="宋体"/>
        <charset val="134"/>
      </rPr>
      <t>户</t>
    </r>
    <r>
      <rPr>
        <sz val="12"/>
        <color theme="1"/>
        <rFont val="Times New Roman"/>
        <charset val="134"/>
      </rPr>
      <t>419</t>
    </r>
    <r>
      <rPr>
        <sz val="12"/>
        <color theme="1"/>
        <rFont val="宋体"/>
        <charset val="134"/>
      </rPr>
      <t>人改善生活条件、务工增收，其中脱贫户和监测对象</t>
    </r>
    <r>
      <rPr>
        <sz val="12"/>
        <color theme="1"/>
        <rFont val="Times New Roman"/>
        <charset val="134"/>
      </rPr>
      <t>33</t>
    </r>
    <r>
      <rPr>
        <sz val="12"/>
        <color theme="1"/>
        <rFont val="宋体"/>
        <charset val="134"/>
      </rPr>
      <t>户</t>
    </r>
    <r>
      <rPr>
        <sz val="12"/>
        <color theme="1"/>
        <rFont val="Times New Roman"/>
        <charset val="134"/>
      </rPr>
      <t>113</t>
    </r>
    <r>
      <rPr>
        <sz val="12"/>
        <color theme="1"/>
        <rFont val="宋体"/>
        <charset val="134"/>
      </rPr>
      <t>人。项目采取以工代赈方式，带动群众通过务工增收</t>
    </r>
    <r>
      <rPr>
        <sz val="12"/>
        <color theme="1"/>
        <rFont val="Times New Roman"/>
        <charset val="134"/>
      </rPr>
      <t>,</t>
    </r>
    <r>
      <rPr>
        <sz val="12"/>
        <color theme="1"/>
        <rFont val="宋体"/>
        <charset val="134"/>
      </rPr>
      <t>发放劳务报酬比例不得低于</t>
    </r>
    <r>
      <rPr>
        <sz val="12"/>
        <color theme="1"/>
        <rFont val="Times New Roman"/>
        <charset val="134"/>
      </rPr>
      <t>18%</t>
    </r>
    <r>
      <rPr>
        <sz val="12"/>
        <color theme="1"/>
        <rFont val="宋体"/>
        <charset val="134"/>
      </rPr>
      <t>。村集体明确管护人员，确保持续发挥作用，项目形成资产归村集体所有。</t>
    </r>
  </si>
  <si>
    <t>梭罗村</t>
  </si>
  <si>
    <r>
      <rPr>
        <sz val="12"/>
        <color theme="1"/>
        <rFont val="Times New Roman"/>
        <charset val="134"/>
      </rPr>
      <t>2024</t>
    </r>
    <r>
      <rPr>
        <sz val="12"/>
        <color theme="1"/>
        <rFont val="宋体"/>
        <charset val="134"/>
      </rPr>
      <t>年留坝县江口镇铁矿村人居环境整治项目</t>
    </r>
  </si>
  <si>
    <t>新建道路护坡100米，安装柴草架30个，环境整治500平方米。</t>
  </si>
  <si>
    <r>
      <rPr>
        <sz val="12"/>
        <color theme="1"/>
        <rFont val="宋体"/>
        <charset val="134"/>
      </rPr>
      <t>带动群众</t>
    </r>
    <r>
      <rPr>
        <sz val="12"/>
        <color theme="1"/>
        <rFont val="Times New Roman"/>
        <charset val="134"/>
      </rPr>
      <t>116</t>
    </r>
    <r>
      <rPr>
        <sz val="12"/>
        <color theme="1"/>
        <rFont val="宋体"/>
        <charset val="134"/>
      </rPr>
      <t>户</t>
    </r>
    <r>
      <rPr>
        <sz val="12"/>
        <color theme="1"/>
        <rFont val="Times New Roman"/>
        <charset val="134"/>
      </rPr>
      <t>360</t>
    </r>
    <r>
      <rPr>
        <sz val="12"/>
        <color theme="1"/>
        <rFont val="宋体"/>
        <charset val="134"/>
      </rPr>
      <t>人改善生活条件、务工增收，其中脱贫户和监测对象</t>
    </r>
    <r>
      <rPr>
        <sz val="12"/>
        <color theme="1"/>
        <rFont val="Times New Roman"/>
        <charset val="134"/>
      </rPr>
      <t>48</t>
    </r>
    <r>
      <rPr>
        <sz val="12"/>
        <color theme="1"/>
        <rFont val="宋体"/>
        <charset val="134"/>
      </rPr>
      <t>户</t>
    </r>
    <r>
      <rPr>
        <sz val="12"/>
        <color theme="1"/>
        <rFont val="Times New Roman"/>
        <charset val="134"/>
      </rPr>
      <t>112</t>
    </r>
    <r>
      <rPr>
        <sz val="12"/>
        <color theme="1"/>
        <rFont val="宋体"/>
        <charset val="134"/>
      </rPr>
      <t>人。项目采取以工代赈方式，带动群众通过务工增收</t>
    </r>
    <r>
      <rPr>
        <sz val="12"/>
        <color theme="1"/>
        <rFont val="Times New Roman"/>
        <charset val="134"/>
      </rPr>
      <t>,</t>
    </r>
    <r>
      <rPr>
        <sz val="12"/>
        <color theme="1"/>
        <rFont val="宋体"/>
        <charset val="134"/>
      </rPr>
      <t>发放劳务报酬比例不得低于</t>
    </r>
    <r>
      <rPr>
        <sz val="12"/>
        <color theme="1"/>
        <rFont val="Times New Roman"/>
        <charset val="134"/>
      </rPr>
      <t>18%</t>
    </r>
    <r>
      <rPr>
        <sz val="12"/>
        <color theme="1"/>
        <rFont val="宋体"/>
        <charset val="134"/>
      </rPr>
      <t>。村集体明确管护人员，确保持续发挥作用，项目形成资产归村集体所有。</t>
    </r>
  </si>
  <si>
    <r>
      <rPr>
        <sz val="12"/>
        <color theme="1"/>
        <rFont val="Times New Roman"/>
        <charset val="134"/>
      </rPr>
      <t>2024</t>
    </r>
    <r>
      <rPr>
        <sz val="12"/>
        <color theme="1"/>
        <rFont val="宋体"/>
        <charset val="134"/>
      </rPr>
      <t>年留坝县江口镇漩滩村人居环境整治项目</t>
    </r>
  </si>
  <si>
    <t>环境整治3处200平方米（进行环境治理，空地平整并绿化，栽植花草及树木），安装鸡圈、柴草架20个。</t>
  </si>
  <si>
    <r>
      <rPr>
        <sz val="12"/>
        <color theme="1"/>
        <rFont val="宋体"/>
        <charset val="134"/>
      </rPr>
      <t>带动群众</t>
    </r>
    <r>
      <rPr>
        <sz val="12"/>
        <color theme="1"/>
        <rFont val="Times New Roman"/>
        <charset val="134"/>
      </rPr>
      <t>137</t>
    </r>
    <r>
      <rPr>
        <sz val="12"/>
        <color theme="1"/>
        <rFont val="宋体"/>
        <charset val="134"/>
      </rPr>
      <t>户</t>
    </r>
    <r>
      <rPr>
        <sz val="12"/>
        <color theme="1"/>
        <rFont val="Times New Roman"/>
        <charset val="134"/>
      </rPr>
      <t>461</t>
    </r>
    <r>
      <rPr>
        <sz val="12"/>
        <color theme="1"/>
        <rFont val="宋体"/>
        <charset val="134"/>
      </rPr>
      <t>人改善生活条件、务工增收，其中脱贫户及监测对象</t>
    </r>
    <r>
      <rPr>
        <sz val="12"/>
        <color theme="1"/>
        <rFont val="Times New Roman"/>
        <charset val="134"/>
      </rPr>
      <t>41</t>
    </r>
    <r>
      <rPr>
        <sz val="12"/>
        <color theme="1"/>
        <rFont val="宋体"/>
        <charset val="134"/>
      </rPr>
      <t>户</t>
    </r>
    <r>
      <rPr>
        <sz val="12"/>
        <color theme="1"/>
        <rFont val="Times New Roman"/>
        <charset val="134"/>
      </rPr>
      <t>127</t>
    </r>
    <r>
      <rPr>
        <sz val="12"/>
        <color theme="1"/>
        <rFont val="宋体"/>
        <charset val="134"/>
      </rPr>
      <t>人。项目采取以工代服方式，带动群众通过务工增收，发放劳务报酬比例不得低于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</si>
  <si>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r>
      <rPr>
        <sz val="12"/>
        <rFont val="Times New Roman"/>
        <charset val="0"/>
      </rPr>
      <t>2024</t>
    </r>
    <r>
      <rPr>
        <sz val="12"/>
        <rFont val="宋体"/>
        <charset val="0"/>
      </rPr>
      <t>年留坝县江口镇江西营村人居环境整治项目</t>
    </r>
  </si>
  <si>
    <r>
      <rPr>
        <sz val="12"/>
        <rFont val="宋体"/>
        <charset val="134"/>
      </rPr>
      <t>安装道路防护</t>
    </r>
    <r>
      <rPr>
        <sz val="12"/>
        <rFont val="Times New Roman"/>
        <charset val="134"/>
      </rPr>
      <t>500</t>
    </r>
    <r>
      <rPr>
        <sz val="12"/>
        <rFont val="宋体"/>
        <charset val="134"/>
      </rPr>
      <t>米，新建联户步道</t>
    </r>
    <r>
      <rPr>
        <sz val="12"/>
        <rFont val="Times New Roman"/>
        <charset val="134"/>
      </rPr>
      <t>50</t>
    </r>
    <r>
      <rPr>
        <sz val="12"/>
        <rFont val="宋体"/>
        <charset val="134"/>
      </rPr>
      <t>米、均宽</t>
    </r>
    <r>
      <rPr>
        <sz val="12"/>
        <rFont val="Times New Roman"/>
        <charset val="134"/>
      </rPr>
      <t>0.8</t>
    </r>
    <r>
      <rPr>
        <sz val="12"/>
        <rFont val="宋体"/>
        <charset val="134"/>
      </rPr>
      <t>米、厚</t>
    </r>
    <r>
      <rPr>
        <sz val="12"/>
        <rFont val="Times New Roman"/>
        <charset val="134"/>
      </rPr>
      <t>10</t>
    </r>
    <r>
      <rPr>
        <sz val="12"/>
        <rFont val="宋体"/>
        <charset val="134"/>
      </rPr>
      <t>厘米，购置柴草架</t>
    </r>
    <r>
      <rPr>
        <sz val="12"/>
        <rFont val="Times New Roman"/>
        <charset val="134"/>
      </rPr>
      <t>20</t>
    </r>
    <r>
      <rPr>
        <sz val="12"/>
        <rFont val="宋体"/>
        <charset val="134"/>
      </rPr>
      <t>个，环境整治</t>
    </r>
    <r>
      <rPr>
        <sz val="12"/>
        <rFont val="Times New Roman"/>
        <charset val="134"/>
      </rPr>
      <t>6</t>
    </r>
    <r>
      <rPr>
        <sz val="12"/>
        <rFont val="宋体"/>
        <charset val="134"/>
      </rPr>
      <t>处</t>
    </r>
    <r>
      <rPr>
        <sz val="12"/>
        <rFont val="Times New Roman"/>
        <charset val="134"/>
      </rPr>
      <t>300</t>
    </r>
    <r>
      <rPr>
        <sz val="12"/>
        <rFont val="宋体"/>
        <charset val="134"/>
      </rPr>
      <t>平方米。</t>
    </r>
  </si>
  <si>
    <r>
      <rPr>
        <sz val="12"/>
        <rFont val="宋体"/>
        <charset val="134"/>
      </rPr>
      <t>带动群众</t>
    </r>
    <r>
      <rPr>
        <sz val="12"/>
        <rFont val="Times New Roman"/>
        <charset val="134"/>
      </rPr>
      <t>27</t>
    </r>
    <r>
      <rPr>
        <sz val="12"/>
        <rFont val="宋体"/>
        <charset val="134"/>
      </rPr>
      <t>户</t>
    </r>
    <r>
      <rPr>
        <sz val="12"/>
        <rFont val="Times New Roman"/>
        <charset val="134"/>
      </rPr>
      <t>97</t>
    </r>
    <r>
      <rPr>
        <sz val="12"/>
        <rFont val="宋体"/>
        <charset val="134"/>
      </rPr>
      <t>人群众生产生活条件、务工增收，其中脱贫户和监测对象</t>
    </r>
    <r>
      <rPr>
        <sz val="12"/>
        <rFont val="Times New Roman"/>
        <charset val="134"/>
      </rPr>
      <t>5</t>
    </r>
    <r>
      <rPr>
        <sz val="12"/>
        <rFont val="宋体"/>
        <charset val="134"/>
      </rPr>
      <t>户</t>
    </r>
    <r>
      <rPr>
        <sz val="12"/>
        <rFont val="Times New Roman"/>
        <charset val="134"/>
      </rPr>
      <t>18</t>
    </r>
    <r>
      <rPr>
        <sz val="12"/>
        <rFont val="宋体"/>
        <charset val="134"/>
      </rPr>
      <t>人。项目采取以工代赈方式，带动群众通过务工增收</t>
    </r>
    <r>
      <rPr>
        <sz val="12"/>
        <rFont val="Times New Roman"/>
        <charset val="134"/>
      </rPr>
      <t>,</t>
    </r>
    <r>
      <rPr>
        <sz val="12"/>
        <rFont val="宋体"/>
        <charset val="134"/>
      </rPr>
      <t>发放劳务报酬比例不得低于</t>
    </r>
    <r>
      <rPr>
        <sz val="12"/>
        <rFont val="Times New Roman"/>
        <charset val="134"/>
      </rPr>
      <t>18%</t>
    </r>
    <r>
      <rPr>
        <sz val="12"/>
        <rFont val="宋体"/>
        <charset val="134"/>
      </rPr>
      <t>。村集体明确管护人员，确保持续发挥作用，项目形成资产归村集体所有。</t>
    </r>
  </si>
  <si>
    <t>江西营村</t>
  </si>
  <si>
    <r>
      <rPr>
        <sz val="12"/>
        <color theme="1"/>
        <rFont val="Times New Roman"/>
        <charset val="134"/>
      </rPr>
      <t>2024</t>
    </r>
    <r>
      <rPr>
        <sz val="12"/>
        <rFont val="宋体"/>
        <charset val="134"/>
      </rPr>
      <t>年留坝县江口镇项目管理费</t>
    </r>
  </si>
  <si>
    <r>
      <rPr>
        <sz val="12"/>
        <color theme="1"/>
        <rFont val="宋体"/>
        <charset val="134"/>
      </rPr>
      <t>用于江口镇</t>
    </r>
    <r>
      <rPr>
        <sz val="12"/>
        <rFont val="Times New Roman"/>
        <charset val="134"/>
      </rPr>
      <t>2024</t>
    </r>
    <r>
      <rPr>
        <sz val="12"/>
        <rFont val="宋体"/>
        <charset val="134"/>
      </rPr>
      <t>年使用财政衔接资金项目前期可研、初步设计、招标代理等购买第三方服务等与项目管理相关费用的支出。</t>
    </r>
  </si>
  <si>
    <r>
      <rPr>
        <sz val="12"/>
        <color theme="1"/>
        <rFont val="宋体"/>
        <charset val="134"/>
      </rPr>
      <t>规范江口镇</t>
    </r>
    <r>
      <rPr>
        <sz val="12"/>
        <rFont val="Times New Roman"/>
        <charset val="134"/>
      </rPr>
      <t>2024</t>
    </r>
    <r>
      <rPr>
        <sz val="12"/>
        <rFont val="宋体"/>
        <charset val="134"/>
      </rPr>
      <t>年财政衔接资金资金项目管理，提高资金使用效益。</t>
    </r>
  </si>
  <si>
    <t>县人社局合计</t>
  </si>
  <si>
    <r>
      <rPr>
        <sz val="12"/>
        <color theme="1"/>
        <rFont val="Times New Roman"/>
        <charset val="134"/>
      </rPr>
      <t>2024</t>
    </r>
    <r>
      <rPr>
        <sz val="12"/>
        <color theme="1"/>
        <rFont val="宋体"/>
        <charset val="134"/>
      </rPr>
      <t>年留坝县人社局公益岗位补贴项目</t>
    </r>
  </si>
  <si>
    <r>
      <rPr>
        <sz val="12"/>
        <color theme="1"/>
        <rFont val="宋体"/>
        <charset val="134"/>
      </rPr>
      <t>聘用</t>
    </r>
    <r>
      <rPr>
        <sz val="12"/>
        <color theme="1"/>
        <rFont val="Times New Roman"/>
        <charset val="134"/>
      </rPr>
      <t>228</t>
    </r>
    <r>
      <rPr>
        <sz val="12"/>
        <color theme="1"/>
        <rFont val="宋体"/>
        <charset val="134"/>
      </rPr>
      <t>名脱贫劳动力和监测对象劳动力担任公益岗位从事环境卫生保洁、村组道路、自来水管护，每人每月发放补助</t>
    </r>
    <r>
      <rPr>
        <sz val="12"/>
        <color theme="1"/>
        <rFont val="Times New Roman"/>
        <charset val="134"/>
      </rPr>
      <t>500</t>
    </r>
    <r>
      <rPr>
        <sz val="12"/>
        <color theme="1"/>
        <rFont val="宋体"/>
        <charset val="134"/>
      </rPr>
      <t>元。</t>
    </r>
  </si>
  <si>
    <r>
      <rPr>
        <sz val="12"/>
        <color theme="1"/>
        <rFont val="宋体"/>
        <charset val="134"/>
      </rPr>
      <t>带动</t>
    </r>
    <r>
      <rPr>
        <sz val="12"/>
        <color theme="1"/>
        <rFont val="Times New Roman"/>
        <charset val="134"/>
      </rPr>
      <t>228</t>
    </r>
    <r>
      <rPr>
        <sz val="12"/>
        <color theme="1"/>
        <rFont val="宋体"/>
        <charset val="134"/>
      </rPr>
      <t>名脱贫劳动力和监测对象劳动力每人每月增收</t>
    </r>
    <r>
      <rPr>
        <sz val="12"/>
        <color theme="1"/>
        <rFont val="Times New Roman"/>
        <charset val="134"/>
      </rPr>
      <t>500</t>
    </r>
    <r>
      <rPr>
        <sz val="12"/>
        <color theme="1"/>
        <rFont val="宋体"/>
        <charset val="134"/>
      </rPr>
      <t>元。</t>
    </r>
  </si>
  <si>
    <r>
      <rPr>
        <sz val="12"/>
        <color theme="1"/>
        <rFont val="宋体"/>
        <charset val="134"/>
      </rPr>
      <t>全县</t>
    </r>
    <r>
      <rPr>
        <sz val="12"/>
        <color theme="1"/>
        <rFont val="Times New Roman"/>
        <charset val="134"/>
      </rPr>
      <t>8</t>
    </r>
    <r>
      <rPr>
        <sz val="12"/>
        <color theme="1"/>
        <rFont val="宋体"/>
        <charset val="134"/>
      </rPr>
      <t>个镇（街道）</t>
    </r>
  </si>
  <si>
    <t>县人力资源和社会保障局</t>
  </si>
  <si>
    <t>不需审计</t>
  </si>
  <si>
    <t>县水利局合计</t>
  </si>
  <si>
    <r>
      <rPr>
        <sz val="12"/>
        <color theme="1"/>
        <rFont val="Times New Roman"/>
        <charset val="134"/>
      </rPr>
      <t>2024</t>
    </r>
    <r>
      <rPr>
        <sz val="12"/>
        <color theme="1"/>
        <rFont val="宋体"/>
        <charset val="134"/>
      </rPr>
      <t>年留坝县江口镇桑园坝村一组蔬菜基地配套河堤建设项目</t>
    </r>
  </si>
  <si>
    <r>
      <rPr>
        <sz val="12"/>
        <color theme="1"/>
        <rFont val="宋体"/>
        <charset val="134"/>
      </rPr>
      <t>新建浆砌石挡墙堤防</t>
    </r>
    <r>
      <rPr>
        <sz val="12"/>
        <color theme="1"/>
        <rFont val="Times New Roman"/>
        <charset val="134"/>
      </rPr>
      <t>540m</t>
    </r>
    <r>
      <rPr>
        <sz val="12"/>
        <color theme="1"/>
        <rFont val="宋体"/>
        <charset val="134"/>
      </rPr>
      <t>，高度</t>
    </r>
    <r>
      <rPr>
        <sz val="12"/>
        <color theme="1"/>
        <rFont val="Times New Roman"/>
        <charset val="134"/>
      </rPr>
      <t>5.08m-6.8m</t>
    </r>
    <r>
      <rPr>
        <sz val="12"/>
        <color theme="1"/>
        <rFont val="宋体"/>
        <charset val="134"/>
      </rPr>
      <t>，顶宽</t>
    </r>
    <r>
      <rPr>
        <sz val="12"/>
        <color theme="1"/>
        <rFont val="Times New Roman"/>
        <charset val="134"/>
      </rPr>
      <t>0.8</t>
    </r>
    <r>
      <rPr>
        <sz val="12"/>
        <color theme="1"/>
        <rFont val="宋体"/>
        <charset val="134"/>
      </rPr>
      <t>米；新建下河踏步</t>
    </r>
    <r>
      <rPr>
        <sz val="12"/>
        <color theme="1"/>
        <rFont val="Times New Roman"/>
        <charset val="134"/>
      </rPr>
      <t>2</t>
    </r>
    <r>
      <rPr>
        <sz val="12"/>
        <color theme="1"/>
        <rFont val="宋体"/>
        <charset val="134"/>
      </rPr>
      <t>座，配套堰渠</t>
    </r>
    <r>
      <rPr>
        <sz val="12"/>
        <color theme="1"/>
        <rFont val="Times New Roman"/>
        <charset val="134"/>
      </rPr>
      <t>513</t>
    </r>
    <r>
      <rPr>
        <sz val="12"/>
        <color theme="1"/>
        <rFont val="宋体"/>
        <charset val="134"/>
      </rPr>
      <t>米。</t>
    </r>
  </si>
  <si>
    <t>带动农户37户108人改善生产生活条件、务工增收、自主发展蔬菜种植，其中脱贫户和监测对象9户22人。项目采取以工代赈方式，带动群众通过务工增收，发放劳务报酬比例不得低于18%。村集体明确管护人员，确保持续发挥作用，项目形成公益性资产归村集体所有。</t>
  </si>
  <si>
    <t>桑园坝村</t>
  </si>
  <si>
    <t>县水利局</t>
  </si>
  <si>
    <t>县自然资源局合计</t>
  </si>
  <si>
    <r>
      <rPr>
        <sz val="12"/>
        <color theme="1"/>
        <rFont val="Times New Roman"/>
        <charset val="134"/>
      </rPr>
      <t>2024</t>
    </r>
    <r>
      <rPr>
        <sz val="12"/>
        <rFont val="宋体"/>
        <charset val="134"/>
      </rPr>
      <t>年留坝县村庄规划修改完善项目</t>
    </r>
  </si>
  <si>
    <r>
      <rPr>
        <sz val="12"/>
        <color theme="1"/>
        <rFont val="宋体"/>
        <charset val="134"/>
      </rPr>
      <t>按照多规合一的要求，聘请三方团队在以前年度编制村庄规划的基础上完善青桥驿镇社火坪村；马道镇二十里铺村、庞家嘴村、花草门村、辛家坝村、二郎庙村、乱石窖村；火烧店镇石家院村、天星亮村；武关驿镇武关河村、白家店村、河口村、松树坝村、上南河村；留侯镇桃园铺村、月九村、火烧关村；玉皇庙镇石窑坝村、两河口村、大树坝村、石门子村、晏家坟村；江口镇江西营村、梭椤村、青岗坪村、洪武村、磨坪村</t>
    </r>
    <r>
      <rPr>
        <sz val="12"/>
        <rFont val="宋体"/>
        <charset val="134"/>
      </rPr>
      <t>村庄规划，推进乡村建设。</t>
    </r>
  </si>
  <si>
    <t>明确产业的定位与目标、空间布局，完善产业体系架构（产业效益分析），推动农业和农村发展，乡村振兴需要通过村庄规划加强空间优化和资源保障。</t>
  </si>
  <si>
    <r>
      <rPr>
        <sz val="12"/>
        <color theme="1"/>
        <rFont val="宋体"/>
        <charset val="134"/>
      </rPr>
      <t>全县</t>
    </r>
    <r>
      <rPr>
        <sz val="12"/>
        <color theme="1"/>
        <rFont val="Times New Roman"/>
        <charset val="134"/>
      </rPr>
      <t>27</t>
    </r>
    <r>
      <rPr>
        <sz val="12"/>
        <color theme="1"/>
        <rFont val="宋体"/>
        <charset val="134"/>
      </rPr>
      <t>个村</t>
    </r>
  </si>
  <si>
    <t>县自然资源局</t>
  </si>
  <si>
    <t>县农业农村局合计</t>
  </si>
  <si>
    <r>
      <rPr>
        <sz val="12"/>
        <color theme="1"/>
        <rFont val="Times New Roman"/>
        <charset val="134"/>
      </rPr>
      <t>2024</t>
    </r>
    <r>
      <rPr>
        <sz val="12"/>
        <rFont val="宋体"/>
        <charset val="134"/>
      </rPr>
      <t>年留坝县脱贫户及监测对象产业奖补项目</t>
    </r>
  </si>
  <si>
    <r>
      <rPr>
        <sz val="12"/>
        <rFont val="宋体"/>
        <charset val="134"/>
      </rPr>
      <t>对全县发展食用菌、土蜂、土猪、土鸡、林下仿野生西洋参、有机蔬菜等为主的</t>
    </r>
    <r>
      <rPr>
        <sz val="12"/>
        <rFont val="Times New Roman"/>
        <charset val="134"/>
      </rPr>
      <t>“</t>
    </r>
    <r>
      <rPr>
        <sz val="12"/>
        <rFont val="宋体"/>
        <charset val="134"/>
      </rPr>
      <t>四养一林</t>
    </r>
    <r>
      <rPr>
        <sz val="12"/>
        <rFont val="Times New Roman"/>
        <charset val="134"/>
      </rPr>
      <t>”</t>
    </r>
    <r>
      <rPr>
        <sz val="12"/>
        <rFont val="宋体"/>
        <charset val="134"/>
      </rPr>
      <t>主导产业，符合产业发展奖补政策的脱贫户及监测对象户进行奖补，资金直补到户。</t>
    </r>
  </si>
  <si>
    <r>
      <rPr>
        <sz val="12"/>
        <rFont val="宋体"/>
        <charset val="134"/>
      </rPr>
      <t>鼓励带动全县脱贫户和监测对象</t>
    </r>
    <r>
      <rPr>
        <sz val="12"/>
        <rFont val="Times New Roman"/>
        <charset val="134"/>
      </rPr>
      <t>500</t>
    </r>
    <r>
      <rPr>
        <sz val="12"/>
        <rFont val="宋体"/>
        <charset val="134"/>
      </rPr>
      <t>户</t>
    </r>
    <r>
      <rPr>
        <sz val="12"/>
        <rFont val="Times New Roman"/>
        <charset val="134"/>
      </rPr>
      <t>1500</t>
    </r>
    <r>
      <rPr>
        <sz val="12"/>
        <rFont val="宋体"/>
        <charset val="134"/>
      </rPr>
      <t>人发展食用菌、土蜂、土猪、土鸡、林下仿野生西洋参、有机蔬菜等为主的</t>
    </r>
    <r>
      <rPr>
        <sz val="12"/>
        <rFont val="Times New Roman"/>
        <charset val="134"/>
      </rPr>
      <t>“</t>
    </r>
    <r>
      <rPr>
        <sz val="12"/>
        <rFont val="宋体"/>
        <charset val="134"/>
      </rPr>
      <t>四养一林</t>
    </r>
    <r>
      <rPr>
        <sz val="12"/>
        <rFont val="Times New Roman"/>
        <charset val="134"/>
      </rPr>
      <t>”</t>
    </r>
    <r>
      <rPr>
        <sz val="12"/>
        <rFont val="宋体"/>
        <charset val="134"/>
      </rPr>
      <t>主导产业，促进脱贫户和监测对象户均增收</t>
    </r>
    <r>
      <rPr>
        <sz val="12"/>
        <rFont val="Times New Roman"/>
        <charset val="134"/>
      </rPr>
      <t>0.3</t>
    </r>
    <r>
      <rPr>
        <sz val="12"/>
        <rFont val="宋体"/>
        <charset val="134"/>
      </rPr>
      <t>万元。</t>
    </r>
  </si>
  <si>
    <r>
      <rPr>
        <sz val="12"/>
        <color theme="1"/>
        <rFont val="宋体"/>
        <charset val="134"/>
      </rPr>
      <t>全县</t>
    </r>
    <r>
      <rPr>
        <sz val="12"/>
        <color theme="1"/>
        <rFont val="Times New Roman"/>
        <charset val="134"/>
      </rPr>
      <t>8</t>
    </r>
    <r>
      <rPr>
        <sz val="12"/>
        <color theme="1"/>
        <rFont val="宋体"/>
        <charset val="134"/>
      </rPr>
      <t>个</t>
    </r>
    <r>
      <rPr>
        <sz val="12"/>
        <color theme="1"/>
        <rFont val="Times New Roman"/>
        <charset val="134"/>
      </rPr>
      <t xml:space="preserve">
</t>
    </r>
    <r>
      <rPr>
        <sz val="12"/>
        <color theme="1"/>
        <rFont val="宋体"/>
        <charset val="134"/>
      </rPr>
      <t>镇（街</t>
    </r>
    <r>
      <rPr>
        <sz val="12"/>
        <color theme="1"/>
        <rFont val="Times New Roman"/>
        <charset val="134"/>
      </rPr>
      <t xml:space="preserve">
</t>
    </r>
    <r>
      <rPr>
        <sz val="12"/>
        <color theme="1"/>
        <rFont val="宋体"/>
        <charset val="134"/>
      </rPr>
      <t>道）</t>
    </r>
  </si>
  <si>
    <t>县农业农村局</t>
  </si>
  <si>
    <t>县林业局合计</t>
  </si>
  <si>
    <r>
      <rPr>
        <sz val="12"/>
        <color theme="1"/>
        <rFont val="Times New Roman"/>
        <charset val="134"/>
      </rPr>
      <t>2024</t>
    </r>
    <r>
      <rPr>
        <sz val="12"/>
        <color theme="1"/>
        <rFont val="宋体"/>
        <charset val="134"/>
      </rPr>
      <t>年留坝县玉皇庙镇玉皇庙村林下中药材种植示范园区建设项目</t>
    </r>
  </si>
  <si>
    <t>在玉皇庙镇玉皇庙村文昌沟实施林下中药材种植基地建设，完成建设面积600亩，新建砂石生产道路2500米，宽3米，路面厚10厘米，含排水沟，路基开挖，路肩等基础建设，围网3500米。</t>
  </si>
  <si>
    <r>
      <rPr>
        <sz val="12"/>
        <color theme="1"/>
        <rFont val="宋体"/>
        <charset val="134"/>
      </rPr>
      <t>带动农户</t>
    </r>
    <r>
      <rPr>
        <sz val="12"/>
        <color theme="1"/>
        <rFont val="Times New Roman"/>
        <charset val="134"/>
      </rPr>
      <t>30</t>
    </r>
    <r>
      <rPr>
        <sz val="12"/>
        <color theme="1"/>
        <rFont val="宋体"/>
        <charset val="134"/>
      </rPr>
      <t>户</t>
    </r>
    <r>
      <rPr>
        <sz val="12"/>
        <color theme="1"/>
        <rFont val="Times New Roman"/>
        <charset val="134"/>
      </rPr>
      <t>75</t>
    </r>
    <r>
      <rPr>
        <sz val="12"/>
        <color theme="1"/>
        <rFont val="宋体"/>
        <charset val="134"/>
      </rPr>
      <t>人参与土地流转、带动生产、收益分红、务工增收，其中带动脱贫户和监测对象</t>
    </r>
    <r>
      <rPr>
        <sz val="12"/>
        <color theme="1"/>
        <rFont val="Times New Roman"/>
        <charset val="134"/>
      </rPr>
      <t>3</t>
    </r>
    <r>
      <rPr>
        <sz val="12"/>
        <color theme="1"/>
        <rFont val="宋体"/>
        <charset val="134"/>
      </rPr>
      <t>户</t>
    </r>
    <r>
      <rPr>
        <sz val="12"/>
        <color theme="1"/>
        <rFont val="Times New Roman"/>
        <charset val="134"/>
      </rPr>
      <t>9</t>
    </r>
    <r>
      <rPr>
        <sz val="12"/>
        <color theme="1"/>
        <rFont val="宋体"/>
        <charset val="134"/>
      </rPr>
      <t>人实现户均增收</t>
    </r>
    <r>
      <rPr>
        <sz val="12"/>
        <color theme="1"/>
        <rFont val="Times New Roman"/>
        <charset val="134"/>
      </rPr>
      <t>1000</t>
    </r>
    <r>
      <rPr>
        <sz val="12"/>
        <color theme="1"/>
        <rFont val="宋体"/>
        <charset val="134"/>
      </rPr>
      <t>元，增加村集体经济收入</t>
    </r>
    <r>
      <rPr>
        <sz val="12"/>
        <color theme="1"/>
        <rFont val="Times New Roman"/>
        <charset val="134"/>
      </rPr>
      <t>3</t>
    </r>
    <r>
      <rPr>
        <sz val="12"/>
        <color theme="1"/>
        <rFont val="宋体"/>
        <charset val="134"/>
      </rPr>
      <t>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用于产业扩大再生产、提取公积金和公益金。项目采取以工代赈方式，带动群众通过务工增收，发放劳务报酬比例不得低于</t>
    </r>
    <r>
      <rPr>
        <sz val="12"/>
        <color theme="1"/>
        <rFont val="Times New Roman"/>
        <charset val="134"/>
      </rPr>
      <t>18%</t>
    </r>
    <r>
      <rPr>
        <sz val="12"/>
        <color theme="1"/>
        <rFont val="宋体"/>
        <charset val="134"/>
      </rPr>
      <t>。村集体明确管护运营人员，确保持续发挥效益，项目形成经营性资产归村集体所有。</t>
    </r>
  </si>
  <si>
    <t>县林业局</t>
  </si>
  <si>
    <t>2024年留坝县国有马道林场建设项目</t>
  </si>
  <si>
    <t>改造防灭火防疫物资器材储备库、护林员宿舍、卫生间等管护基础设施用房41间，建筑面积926平方米。其中:一是改造国有马道林场中心管护站房屋18间，改造面积466平方米的一层砖混结构管护用房。主要是对房屋屋顶更换木椽子木檩条，更换为琉璃瓦坡屋面;对外墙抹灰用外墙涂料，对内墙抹灰乳胶漆刷白；更换钢质防盗门19栋、塑钢窗38扇；室内电线电路改造，强弱电明装；室内集成铝扣板吊顶；室内贴地砖；二是改造龙潭坝管护站房屋23间，改造面积460平方米的一层砖混结构管护用房。主要是对宿舍房屋屋顶更换轻钢屋顶；对外墙抹灰用外墙涂料，对内墙抹灰乳胶漆刷白；更换钢质防盗门23栋、塑钢窗34扇；室内电线电路改造，强弱电明装；室内PVC扣板吊顶；室内地面提升处理贴瓷砖；更换管护站大门一栋。</t>
  </si>
  <si>
    <t>项目完成后有效提升管护站及林场场部20名职工的生产生活条件，带动周边农户12户14人务工，其中改善脱贫户和监测对象4户9人，人均务工收入超3000元；林场明确管护人员，确保持续发挥作用，有效提升林场基础设施，项目形成公益性资产归林场所有。</t>
  </si>
  <si>
    <t>马道街社区、龙潭坝村</t>
  </si>
  <si>
    <t>县乡村振兴局合计</t>
  </si>
  <si>
    <r>
      <rPr>
        <sz val="12"/>
        <color theme="1"/>
        <rFont val="Times New Roman"/>
        <charset val="134"/>
      </rPr>
      <t>2024</t>
    </r>
    <r>
      <rPr>
        <sz val="12"/>
        <color theme="1"/>
        <rFont val="宋体"/>
        <charset val="134"/>
      </rPr>
      <t>年留坝县数字化养蜂示范基地建设项目</t>
    </r>
  </si>
  <si>
    <r>
      <rPr>
        <sz val="12"/>
        <color theme="1"/>
        <rFont val="宋体"/>
        <charset val="134"/>
      </rPr>
      <t>建设数字化养蜂示范基地8处，购置数字化蜂箱</t>
    </r>
    <r>
      <rPr>
        <sz val="12"/>
        <color theme="1"/>
        <rFont val="Times New Roman"/>
        <charset val="134"/>
      </rPr>
      <t>300</t>
    </r>
    <r>
      <rPr>
        <sz val="12"/>
        <color theme="1"/>
        <rFont val="宋体"/>
        <charset val="134"/>
      </rPr>
      <t>个，配套相关设施。在玉皇庙镇黄泥堡村放置数字蜂箱10个，在玉皇庙镇大树坝村放置数字蜂箱40个，在玉皇庙镇晏家坟村放置数字蜂箱40个，在玉皇庙镇石窑坝村放置数字蜂箱40个，在留侯镇闸口石村放置数字蜂箱50个，在江口镇柳川沟村放置数字蜂箱50个，在火烧店镇墩墩石村放置数字蜂箱50个，在紫柏街道办事处大滩村杨家沟放置数字蜂箱20个。</t>
    </r>
  </si>
  <si>
    <r>
      <rPr>
        <sz val="12"/>
        <color theme="1"/>
        <rFont val="宋体"/>
        <charset val="134"/>
      </rPr>
      <t>带动农户</t>
    </r>
    <r>
      <rPr>
        <sz val="12"/>
        <color theme="1"/>
        <rFont val="Times New Roman"/>
        <charset val="134"/>
      </rPr>
      <t>46</t>
    </r>
    <r>
      <rPr>
        <sz val="12"/>
        <color theme="1"/>
        <rFont val="宋体"/>
        <charset val="134"/>
      </rPr>
      <t>户</t>
    </r>
    <r>
      <rPr>
        <sz val="12"/>
        <color theme="1"/>
        <rFont val="Times New Roman"/>
        <charset val="134"/>
      </rPr>
      <t>137</t>
    </r>
    <r>
      <rPr>
        <sz val="12"/>
        <color theme="1"/>
        <rFont val="宋体"/>
        <charset val="134"/>
      </rPr>
      <t>人通过务工、收益分红及带动发展中蜂产业增收，其中带动脱贫户和监测对象</t>
    </r>
    <r>
      <rPr>
        <sz val="12"/>
        <color theme="1"/>
        <rFont val="Times New Roman"/>
        <charset val="134"/>
      </rPr>
      <t>14</t>
    </r>
    <r>
      <rPr>
        <sz val="12"/>
        <color theme="1"/>
        <rFont val="宋体"/>
        <charset val="134"/>
      </rPr>
      <t>户</t>
    </r>
    <r>
      <rPr>
        <sz val="12"/>
        <color theme="1"/>
        <rFont val="Times New Roman"/>
        <charset val="134"/>
      </rPr>
      <t>33</t>
    </r>
    <r>
      <rPr>
        <sz val="12"/>
        <color theme="1"/>
        <rFont val="宋体"/>
        <charset val="134"/>
      </rPr>
      <t>人实现户均增收</t>
    </r>
    <r>
      <rPr>
        <sz val="12"/>
        <color theme="1"/>
        <rFont val="Times New Roman"/>
        <charset val="134"/>
      </rPr>
      <t>1000</t>
    </r>
    <r>
      <rPr>
        <sz val="12"/>
        <color theme="1"/>
        <rFont val="宋体"/>
        <charset val="134"/>
      </rPr>
      <t>元，按放置数字蜂箱个数分别确权资产到8个村集体，预计年增加黄泥堡村集体经济收入0.3万元，增加大树坝村集体经济收入1.2万元、增加晏家坟村集体经济收入1.2万元、增加石窑坝村集体经济收入1.2万元、增加闸口石村集体经济收入1.5万元、增加柳川沟村集体经济收入1.5万元、增加墩墩石村集体经济收入1.5万元、增加大滩村集体经济收入0.6万元，村集体经济收入的</t>
    </r>
    <r>
      <rPr>
        <sz val="12"/>
        <color theme="1"/>
        <rFont val="Times New Roman"/>
        <charset val="134"/>
      </rPr>
      <t>30%</t>
    </r>
    <r>
      <rPr>
        <sz val="12"/>
        <color theme="1"/>
        <rFont val="宋体"/>
        <charset val="134"/>
      </rPr>
      <t>用于给全村脱贫人口和监测对象为主的农户进行差异化分红，集体经济收入的</t>
    </r>
    <r>
      <rPr>
        <sz val="12"/>
        <color theme="1"/>
        <rFont val="Times New Roman"/>
        <charset val="134"/>
      </rPr>
      <t>70%</t>
    </r>
    <r>
      <rPr>
        <sz val="12"/>
        <color theme="1"/>
        <rFont val="宋体"/>
        <charset val="134"/>
      </rPr>
      <t>用于产业扩大再生产、提取公积金和公益金。村集体明确管护运营人员，确保持续发挥效益，项目形成经营性资产归村集体所有。</t>
    </r>
  </si>
  <si>
    <t>玉皇庙镇、留侯镇、江口镇、火烧店镇、紫柏街道办事处</t>
  </si>
  <si>
    <t>黄泥堡村、大树坝村、晏家坟村、石窑坝村、闸口石村、柳川沟村、墩墩石村、大滩村</t>
  </si>
  <si>
    <t>县乡村振兴局</t>
  </si>
  <si>
    <r>
      <rPr>
        <sz val="12"/>
        <color theme="1"/>
        <rFont val="Times New Roman"/>
        <charset val="134"/>
      </rPr>
      <t>2024</t>
    </r>
    <r>
      <rPr>
        <sz val="12"/>
        <rFont val="宋体"/>
        <charset val="134"/>
      </rPr>
      <t>年留坝县小额贷款贴息</t>
    </r>
  </si>
  <si>
    <t>为过渡期脱贫户及监测对象贷款贴息补助。</t>
  </si>
  <si>
    <r>
      <rPr>
        <sz val="12"/>
        <rFont val="宋体"/>
        <charset val="134"/>
      </rPr>
      <t>为</t>
    </r>
    <r>
      <rPr>
        <sz val="12"/>
        <rFont val="Times New Roman"/>
        <charset val="134"/>
      </rPr>
      <t>3500</t>
    </r>
    <r>
      <rPr>
        <sz val="12"/>
        <rFont val="宋体"/>
        <charset val="134"/>
      </rPr>
      <t>户脱贫户和监测对象小额扶贫贷款贴息补助，带动全县</t>
    </r>
    <r>
      <rPr>
        <sz val="12"/>
        <rFont val="Times New Roman"/>
        <charset val="134"/>
      </rPr>
      <t>3500</t>
    </r>
    <r>
      <rPr>
        <sz val="12"/>
        <rFont val="宋体"/>
        <charset val="134"/>
      </rPr>
      <t>户脱贫户和监测对象通过发展产业增加收入，户均增收</t>
    </r>
    <r>
      <rPr>
        <sz val="12"/>
        <rFont val="Times New Roman"/>
        <charset val="134"/>
      </rPr>
      <t>3000</t>
    </r>
    <r>
      <rPr>
        <sz val="12"/>
        <rFont val="宋体"/>
        <charset val="134"/>
      </rPr>
      <t>元。</t>
    </r>
  </si>
  <si>
    <r>
      <rPr>
        <sz val="12"/>
        <color theme="1"/>
        <rFont val="Times New Roman"/>
        <charset val="134"/>
      </rPr>
      <t>2024</t>
    </r>
    <r>
      <rPr>
        <sz val="12"/>
        <color theme="1"/>
        <rFont val="宋体"/>
        <charset val="134"/>
      </rPr>
      <t>年留坝县跨县务工一次性交通补助（省内）</t>
    </r>
  </si>
  <si>
    <r>
      <rPr>
        <sz val="12"/>
        <color theme="1"/>
        <rFont val="宋体"/>
        <charset val="134"/>
      </rPr>
      <t>解决</t>
    </r>
    <r>
      <rPr>
        <sz val="12"/>
        <color theme="1"/>
        <rFont val="Times New Roman"/>
        <charset val="134"/>
      </rPr>
      <t>500</t>
    </r>
    <r>
      <rPr>
        <sz val="12"/>
        <color theme="1"/>
        <rFont val="宋体"/>
        <charset val="134"/>
      </rPr>
      <t>名脱贫户和监测对象劳动力跨县外出务工交通费，每人不高于</t>
    </r>
    <r>
      <rPr>
        <sz val="12"/>
        <color theme="1"/>
        <rFont val="Times New Roman"/>
        <charset val="134"/>
      </rPr>
      <t>300</t>
    </r>
    <r>
      <rPr>
        <sz val="12"/>
        <color theme="1"/>
        <rFont val="宋体"/>
        <charset val="134"/>
      </rPr>
      <t>元。</t>
    </r>
  </si>
  <si>
    <r>
      <rPr>
        <sz val="12"/>
        <color theme="1"/>
        <rFont val="宋体"/>
        <charset val="134"/>
      </rPr>
      <t>解决</t>
    </r>
    <r>
      <rPr>
        <sz val="12"/>
        <color theme="1"/>
        <rFont val="Times New Roman"/>
        <charset val="134"/>
      </rPr>
      <t>500</t>
    </r>
    <r>
      <rPr>
        <sz val="12"/>
        <color theme="1"/>
        <rFont val="宋体"/>
        <charset val="134"/>
      </rPr>
      <t>名脱贫户和监测对象劳动力跨县外出务工交通费。</t>
    </r>
  </si>
  <si>
    <r>
      <rPr>
        <sz val="12"/>
        <color theme="1"/>
        <rFont val="Times New Roman"/>
        <charset val="134"/>
      </rPr>
      <t>2024</t>
    </r>
    <r>
      <rPr>
        <sz val="12"/>
        <color theme="1"/>
        <rFont val="宋体"/>
        <charset val="134"/>
      </rPr>
      <t>年留坝县跨县务工一次性交通补助</t>
    </r>
    <r>
      <rPr>
        <sz val="12"/>
        <color theme="1"/>
        <rFont val="Times New Roman"/>
        <charset val="134"/>
      </rPr>
      <t>(</t>
    </r>
    <r>
      <rPr>
        <sz val="12"/>
        <color theme="1"/>
        <rFont val="宋体"/>
        <charset val="134"/>
      </rPr>
      <t>省外）</t>
    </r>
  </si>
  <si>
    <r>
      <rPr>
        <sz val="12"/>
        <color theme="1"/>
        <rFont val="宋体"/>
        <charset val="134"/>
      </rPr>
      <t>解决</t>
    </r>
    <r>
      <rPr>
        <sz val="12"/>
        <color theme="1"/>
        <rFont val="Times New Roman"/>
        <charset val="134"/>
      </rPr>
      <t>1000</t>
    </r>
    <r>
      <rPr>
        <sz val="12"/>
        <color theme="1"/>
        <rFont val="宋体"/>
        <charset val="134"/>
      </rPr>
      <t>名脱贫户和监测对象劳动力跨省外出务工交通费，每人</t>
    </r>
    <r>
      <rPr>
        <sz val="12"/>
        <color theme="1"/>
        <rFont val="Times New Roman"/>
        <charset val="134"/>
      </rPr>
      <t>500</t>
    </r>
    <r>
      <rPr>
        <sz val="12"/>
        <color theme="1"/>
        <rFont val="宋体"/>
        <charset val="134"/>
      </rPr>
      <t>元。</t>
    </r>
  </si>
  <si>
    <r>
      <rPr>
        <sz val="12"/>
        <color theme="1"/>
        <rFont val="宋体"/>
        <charset val="134"/>
      </rPr>
      <t>解决</t>
    </r>
    <r>
      <rPr>
        <sz val="12"/>
        <color theme="1"/>
        <rFont val="Times New Roman"/>
        <charset val="134"/>
      </rPr>
      <t>1000</t>
    </r>
    <r>
      <rPr>
        <sz val="12"/>
        <color theme="1"/>
        <rFont val="宋体"/>
        <charset val="134"/>
      </rPr>
      <t>名脱贫户和监测对象劳动力跨省外出务工交通费。</t>
    </r>
  </si>
  <si>
    <r>
      <rPr>
        <sz val="12"/>
        <color theme="1"/>
        <rFont val="Times New Roman"/>
        <charset val="134"/>
      </rPr>
      <t>2024</t>
    </r>
    <r>
      <rPr>
        <sz val="12"/>
        <rFont val="宋体"/>
        <charset val="134"/>
      </rPr>
      <t>年留坝县村庄规划新编制项目</t>
    </r>
  </si>
  <si>
    <t>按照多规合一的要求，聘请三方团队编制青桥驿镇两岔河村、新开岭村、青桥铺村；马道镇马道街社区；火烧店镇烧房坝村、佛爷坝村、墩墩石村；武关驿镇孔雀台村、南河街村、铁佛殿村、武曲铺村；紫柏街道办事处青羊铺村、大滩村、陶沙坝村、城关村；留侯镇庙台子村；玉皇庙镇娘娘庙村、黄泥堡村；江口镇河西社区、江口村、漩滩村、柳川沟村的村庄规划，推进乡村建设。</t>
  </si>
  <si>
    <r>
      <rPr>
        <sz val="12"/>
        <color theme="1"/>
        <rFont val="宋体"/>
        <charset val="134"/>
      </rPr>
      <t>全县</t>
    </r>
    <r>
      <rPr>
        <sz val="12"/>
        <color theme="1"/>
        <rFont val="Times New Roman"/>
        <charset val="134"/>
      </rPr>
      <t>22</t>
    </r>
    <r>
      <rPr>
        <sz val="12"/>
        <color theme="1"/>
        <rFont val="宋体"/>
        <charset val="134"/>
      </rPr>
      <t>个村（社区）</t>
    </r>
  </si>
  <si>
    <r>
      <rPr>
        <sz val="12"/>
        <color theme="1"/>
        <rFont val="Times New Roman"/>
        <charset val="134"/>
      </rPr>
      <t>2024</t>
    </r>
    <r>
      <rPr>
        <sz val="12"/>
        <color theme="1"/>
        <rFont val="宋体"/>
        <charset val="134"/>
      </rPr>
      <t>年留坝县安全饮水净化提升建设项目</t>
    </r>
  </si>
  <si>
    <r>
      <rPr>
        <sz val="12"/>
        <color theme="1"/>
        <rFont val="宋体"/>
        <charset val="134"/>
      </rPr>
      <t>在玉皇庙镇玉皇庙村、石门子村、紫柏街道办事处小留坝村、火烧店镇天星亮村安装</t>
    </r>
    <r>
      <rPr>
        <sz val="12"/>
        <color theme="1"/>
        <rFont val="Times New Roman"/>
        <charset val="134"/>
      </rPr>
      <t>50</t>
    </r>
    <r>
      <rPr>
        <sz val="12"/>
        <color theme="1"/>
        <rFont val="宋体"/>
        <charset val="134"/>
      </rPr>
      <t>吨微动力超滤饮水净化设备1台、</t>
    </r>
    <r>
      <rPr>
        <sz val="12"/>
        <color theme="1"/>
        <rFont val="Times New Roman"/>
        <charset val="134"/>
      </rPr>
      <t>100</t>
    </r>
    <r>
      <rPr>
        <sz val="12"/>
        <color theme="1"/>
        <rFont val="宋体"/>
        <charset val="134"/>
      </rPr>
      <t>吨微动力超滤饮水净化设备2台、</t>
    </r>
    <r>
      <rPr>
        <sz val="12"/>
        <color theme="1"/>
        <rFont val="Times New Roman"/>
        <charset val="134"/>
      </rPr>
      <t>200</t>
    </r>
    <r>
      <rPr>
        <sz val="12"/>
        <color theme="1"/>
        <rFont val="宋体"/>
        <charset val="134"/>
      </rPr>
      <t>吨微动力超滤饮水净化设备</t>
    </r>
    <r>
      <rPr>
        <sz val="12"/>
        <color theme="1"/>
        <rFont val="Times New Roman"/>
        <charset val="134"/>
      </rPr>
      <t>1</t>
    </r>
    <r>
      <rPr>
        <sz val="12"/>
        <color theme="1"/>
        <rFont val="宋体"/>
        <charset val="134"/>
      </rPr>
      <t>台，建设饮水进化厂房6</t>
    </r>
    <r>
      <rPr>
        <sz val="12"/>
        <color theme="1"/>
        <rFont val="Times New Roman"/>
        <charset val="134"/>
      </rPr>
      <t>0</t>
    </r>
    <r>
      <rPr>
        <sz val="12"/>
        <color theme="1"/>
        <rFont val="宋体"/>
        <charset val="134"/>
      </rPr>
      <t>平米</t>
    </r>
    <r>
      <rPr>
        <sz val="12"/>
        <color theme="1"/>
        <rFont val="Times New Roman"/>
        <charset val="134"/>
      </rPr>
      <t>2</t>
    </r>
    <r>
      <rPr>
        <sz val="12"/>
        <color theme="1"/>
        <rFont val="宋体"/>
        <charset val="134"/>
      </rPr>
      <t>处。</t>
    </r>
  </si>
  <si>
    <r>
      <rPr>
        <sz val="12"/>
        <color theme="1"/>
        <rFont val="宋体"/>
        <charset val="134"/>
      </rPr>
      <t>带动农户</t>
    </r>
    <r>
      <rPr>
        <sz val="12"/>
        <color theme="1"/>
        <rFont val="Times New Roman"/>
        <charset val="134"/>
      </rPr>
      <t>220</t>
    </r>
    <r>
      <rPr>
        <sz val="12"/>
        <color theme="1"/>
        <rFont val="宋体"/>
        <charset val="134"/>
      </rPr>
      <t>户</t>
    </r>
    <r>
      <rPr>
        <sz val="12"/>
        <color theme="1"/>
        <rFont val="Times New Roman"/>
        <charset val="134"/>
      </rPr>
      <t>1078</t>
    </r>
    <r>
      <rPr>
        <sz val="12"/>
        <color theme="1"/>
        <rFont val="宋体"/>
        <charset val="134"/>
      </rPr>
      <t>人改善饮水条件、务工增收，其中脱贫户和监测对象</t>
    </r>
    <r>
      <rPr>
        <sz val="12"/>
        <color theme="1"/>
        <rFont val="Times New Roman"/>
        <charset val="134"/>
      </rPr>
      <t>73</t>
    </r>
    <r>
      <rPr>
        <sz val="12"/>
        <color theme="1"/>
        <rFont val="宋体"/>
        <charset val="134"/>
      </rPr>
      <t>户</t>
    </r>
    <r>
      <rPr>
        <sz val="12"/>
        <color theme="1"/>
        <rFont val="Times New Roman"/>
        <charset val="134"/>
      </rPr>
      <t>284</t>
    </r>
    <r>
      <rPr>
        <sz val="12"/>
        <color theme="1"/>
        <rFont val="宋体"/>
        <charset val="134"/>
      </rPr>
      <t>人。村集体明确管护人员，确保持续发挥作用，项目形成公益性资产归项目所在村集体所有。</t>
    </r>
  </si>
  <si>
    <t>玉皇庙镇、紫柏街道办事处、火烧店镇</t>
  </si>
  <si>
    <t>玉皇庙村、石门子村、小留坝村、天星亮村</t>
  </si>
  <si>
    <r>
      <rPr>
        <sz val="12"/>
        <color theme="1"/>
        <rFont val="Times New Roman"/>
        <charset val="134"/>
      </rPr>
      <t>2024</t>
    </r>
    <r>
      <rPr>
        <sz val="12"/>
        <rFont val="宋体"/>
        <charset val="134"/>
      </rPr>
      <t>年留坝县</t>
    </r>
    <r>
      <rPr>
        <sz val="12"/>
        <rFont val="Times New Roman"/>
        <charset val="134"/>
      </rPr>
      <t>“</t>
    </r>
    <r>
      <rPr>
        <sz val="12"/>
        <rFont val="宋体"/>
        <charset val="134"/>
      </rPr>
      <t>雨露计划</t>
    </r>
    <r>
      <rPr>
        <sz val="12"/>
        <rFont val="Times New Roman"/>
        <charset val="134"/>
      </rPr>
      <t>”</t>
    </r>
    <r>
      <rPr>
        <sz val="12"/>
        <rFont val="宋体"/>
        <charset val="134"/>
      </rPr>
      <t>项目</t>
    </r>
  </si>
  <si>
    <r>
      <rPr>
        <sz val="12"/>
        <color theme="1"/>
        <rFont val="宋体"/>
        <charset val="134"/>
      </rPr>
      <t>补助脱贫户和监测对象子女共</t>
    </r>
    <r>
      <rPr>
        <sz val="12"/>
        <rFont val="Times New Roman"/>
        <charset val="134"/>
      </rPr>
      <t>240</t>
    </r>
    <r>
      <rPr>
        <sz val="12"/>
        <rFont val="宋体"/>
        <charset val="134"/>
      </rPr>
      <t>余人次，接受中高职职业教育。</t>
    </r>
  </si>
  <si>
    <r>
      <rPr>
        <sz val="12"/>
        <color theme="1"/>
        <rFont val="宋体"/>
        <charset val="134"/>
      </rPr>
      <t>为</t>
    </r>
    <r>
      <rPr>
        <sz val="12"/>
        <color theme="1"/>
        <rFont val="Times New Roman"/>
        <charset val="134"/>
      </rPr>
      <t>120</t>
    </r>
    <r>
      <rPr>
        <sz val="12"/>
        <color theme="1"/>
        <rFont val="宋体"/>
        <charset val="134"/>
      </rPr>
      <t>余名脱贫户和监测对象家庭学生接受中高职教育，每人每半学年</t>
    </r>
    <r>
      <rPr>
        <sz val="12"/>
        <color theme="1"/>
        <rFont val="Times New Roman"/>
        <charset val="134"/>
      </rPr>
      <t>1500</t>
    </r>
    <r>
      <rPr>
        <sz val="12"/>
        <color theme="1"/>
        <rFont val="宋体"/>
        <charset val="134"/>
      </rPr>
      <t>元补助，帮助掌握一定技能技术。</t>
    </r>
  </si>
  <si>
    <r>
      <rPr>
        <sz val="12"/>
        <color theme="1"/>
        <rFont val="Times New Roman"/>
        <charset val="134"/>
      </rPr>
      <t>2024</t>
    </r>
    <r>
      <rPr>
        <sz val="12"/>
        <rFont val="宋体"/>
        <charset val="134"/>
      </rPr>
      <t>年留坝县项目管理费</t>
    </r>
  </si>
  <si>
    <r>
      <rPr>
        <sz val="12"/>
        <color theme="1"/>
        <rFont val="宋体"/>
        <charset val="134"/>
      </rPr>
      <t>用于</t>
    </r>
    <r>
      <rPr>
        <sz val="12"/>
        <color theme="1"/>
        <rFont val="Times New Roman"/>
        <charset val="134"/>
      </rPr>
      <t>2024</t>
    </r>
    <r>
      <rPr>
        <sz val="12"/>
        <color theme="1"/>
        <rFont val="宋体"/>
        <charset val="134"/>
      </rPr>
      <t>年使用财政衔接资金项目前期可研、风险评估、初步设计、招标代理、监理、审计；2023年、2024年资金绩效评价管理等购买第三方服务等与项目管理相关费用的支出。</t>
    </r>
  </si>
  <si>
    <r>
      <rPr>
        <sz val="12"/>
        <color theme="1"/>
        <rFont val="宋体"/>
        <charset val="134"/>
      </rPr>
      <t>规范</t>
    </r>
    <r>
      <rPr>
        <sz val="12"/>
        <rFont val="Times New Roman"/>
        <charset val="134"/>
      </rPr>
      <t>2023</t>
    </r>
    <r>
      <rPr>
        <sz val="12"/>
        <rFont val="宋体"/>
        <charset val="134"/>
      </rPr>
      <t>年、</t>
    </r>
    <r>
      <rPr>
        <sz val="12"/>
        <rFont val="Times New Roman"/>
        <charset val="134"/>
      </rPr>
      <t>2024</t>
    </r>
    <r>
      <rPr>
        <sz val="12"/>
        <rFont val="宋体"/>
        <charset val="134"/>
      </rPr>
      <t>年财政衔接资金资金项目管理，提高资金使用效益。</t>
    </r>
  </si>
  <si>
    <t>全县合计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</si>
</sst>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_ "/>
  </numFmts>
  <fonts count="47">
    <font>
      <sz val="12"/>
      <color theme="1"/>
      <name val="宋体"/>
      <charset val="134"/>
    </font>
    <font>
      <sz val="11"/>
      <color theme="1"/>
      <name val="Arial"/>
      <charset val="134"/>
      <scheme val="minor"/>
    </font>
    <font>
      <sz val="11"/>
      <name val="宋体"/>
      <charset val="134"/>
    </font>
    <font>
      <b/>
      <sz val="12"/>
      <name val="宋体"/>
      <charset val="134"/>
    </font>
    <font>
      <sz val="10"/>
      <name val="黑体"/>
      <charset val="134"/>
    </font>
    <font>
      <sz val="14"/>
      <name val="宋体"/>
      <charset val="134"/>
    </font>
    <font>
      <sz val="48"/>
      <color theme="1"/>
      <name val="方正小标宋简体"/>
      <charset val="134"/>
    </font>
    <font>
      <sz val="18"/>
      <color theme="1"/>
      <name val="宋体"/>
      <charset val="134"/>
    </font>
    <font>
      <sz val="16"/>
      <color theme="1"/>
      <name val="黑体"/>
      <charset val="134"/>
    </font>
    <font>
      <sz val="16"/>
      <name val="黑体"/>
      <charset val="134"/>
    </font>
    <font>
      <sz val="16"/>
      <name val="Times New Roman"/>
      <charset val="134"/>
    </font>
    <font>
      <sz val="16"/>
      <color theme="1"/>
      <name val="Times New Roman"/>
      <charset val="134"/>
    </font>
    <font>
      <sz val="18"/>
      <color theme="1"/>
      <name val="黑体"/>
      <charset val="134"/>
    </font>
    <font>
      <sz val="12"/>
      <color theme="1"/>
      <name val="Times New Roman"/>
      <charset val="134"/>
    </font>
    <font>
      <sz val="12"/>
      <name val="Times New Roman"/>
      <charset val="0"/>
    </font>
    <font>
      <sz val="12"/>
      <name val="宋体"/>
      <charset val="134"/>
    </font>
    <font>
      <sz val="16"/>
      <color theme="1"/>
      <name val="Times New Roman"/>
      <charset val="0"/>
    </font>
    <font>
      <sz val="16"/>
      <color theme="1"/>
      <name val="宋体"/>
      <charset val="134"/>
    </font>
    <font>
      <b/>
      <sz val="16"/>
      <name val="Times New Roman"/>
      <charset val="134"/>
    </font>
    <font>
      <sz val="16"/>
      <name val="宋体"/>
      <charset val="134"/>
    </font>
    <font>
      <sz val="12"/>
      <color rgb="FF000000"/>
      <name val="宋体"/>
      <charset val="134"/>
    </font>
    <font>
      <sz val="12"/>
      <color theme="1"/>
      <name val="Arial"/>
      <charset val="134"/>
      <scheme val="minor"/>
    </font>
    <font>
      <sz val="12"/>
      <color theme="1"/>
      <name val="Times New Roman"/>
      <charset val="0"/>
    </font>
    <font>
      <sz val="22"/>
      <color theme="1"/>
      <name val="黑体"/>
      <charset val="134"/>
    </font>
    <font>
      <sz val="14"/>
      <color theme="1"/>
      <name val="宋体"/>
      <charset val="134"/>
    </font>
    <font>
      <u/>
      <sz val="11"/>
      <color indexed="4"/>
      <name val="Arial"/>
      <charset val="134"/>
      <scheme val="minor"/>
    </font>
    <font>
      <u/>
      <sz val="11"/>
      <color indexed="20"/>
      <name val="Arial"/>
      <charset val="134"/>
      <scheme val="minor"/>
    </font>
    <font>
      <sz val="11"/>
      <color indexed="2"/>
      <name val="Arial"/>
      <charset val="134"/>
      <scheme val="minor"/>
    </font>
    <font>
      <b/>
      <sz val="18"/>
      <color theme="3"/>
      <name val="Arial"/>
      <charset val="134"/>
      <scheme val="major"/>
    </font>
    <font>
      <i/>
      <sz val="11"/>
      <color rgb="FF7F7F7F"/>
      <name val="Arial"/>
      <charset val="134"/>
      <scheme val="minor"/>
    </font>
    <font>
      <b/>
      <sz val="15"/>
      <color theme="3"/>
      <name val="Arial"/>
      <charset val="134"/>
      <scheme val="minor"/>
    </font>
    <font>
      <b/>
      <sz val="13"/>
      <color theme="3"/>
      <name val="Arial"/>
      <charset val="134"/>
      <scheme val="minor"/>
    </font>
    <font>
      <b/>
      <sz val="11"/>
      <color theme="3"/>
      <name val="Arial"/>
      <charset val="134"/>
      <scheme val="minor"/>
    </font>
    <font>
      <sz val="11"/>
      <color rgb="FF3F3F76"/>
      <name val="Arial"/>
      <charset val="134"/>
      <scheme val="minor"/>
    </font>
    <font>
      <b/>
      <sz val="11"/>
      <color rgb="FF3F3F3F"/>
      <name val="Arial"/>
      <charset val="134"/>
      <scheme val="minor"/>
    </font>
    <font>
      <b/>
      <sz val="11"/>
      <color rgb="FFFA7D00"/>
      <name val="Arial"/>
      <charset val="134"/>
      <scheme val="minor"/>
    </font>
    <font>
      <b/>
      <sz val="11"/>
      <color theme="0"/>
      <name val="Arial"/>
      <charset val="134"/>
      <scheme val="minor"/>
    </font>
    <font>
      <sz val="11"/>
      <color rgb="FFFA7D00"/>
      <name val="Arial"/>
      <charset val="134"/>
      <scheme val="minor"/>
    </font>
    <font>
      <b/>
      <sz val="11"/>
      <color theme="1"/>
      <name val="Arial"/>
      <charset val="134"/>
      <scheme val="minor"/>
    </font>
    <font>
      <sz val="11"/>
      <color rgb="FF006100"/>
      <name val="Arial"/>
      <charset val="134"/>
      <scheme val="minor"/>
    </font>
    <font>
      <sz val="11"/>
      <color rgb="FF9C0006"/>
      <name val="Arial"/>
      <charset val="134"/>
      <scheme val="minor"/>
    </font>
    <font>
      <sz val="11"/>
      <color rgb="FF9C6500"/>
      <name val="Arial"/>
      <charset val="134"/>
      <scheme val="minor"/>
    </font>
    <font>
      <sz val="11"/>
      <color theme="0"/>
      <name val="Arial"/>
      <charset val="134"/>
      <scheme val="minor"/>
    </font>
    <font>
      <sz val="12"/>
      <name val="Times New Roman"/>
      <charset val="134"/>
    </font>
    <font>
      <sz val="12"/>
      <color indexed="8"/>
      <name val="Times New Roman"/>
      <charset val="0"/>
    </font>
    <font>
      <sz val="12"/>
      <name val="宋体"/>
      <charset val="0"/>
    </font>
    <font>
      <sz val="48"/>
      <color theme="1"/>
      <name val="Times New Roman"/>
      <charset val="134"/>
    </font>
  </fonts>
  <fills count="37">
    <fill>
      <patternFill patternType="none"/>
    </fill>
    <fill>
      <patternFill patternType="gray125"/>
    </fill>
    <fill>
      <patternFill patternType="solid">
        <fgColor theme="0"/>
        <bgColor indexed="64"/>
      </patternFill>
    </fill>
    <fill>
      <patternFill patternType="solid">
        <fgColor theme="0"/>
        <bgColor theme="0"/>
      </patternFill>
    </fill>
    <fill>
      <patternFill patternType="solid">
        <fgColor theme="0"/>
        <bgColor rgb="FF00B050"/>
      </patternFill>
    </fill>
    <fill>
      <patternFill patternType="solid">
        <fgColor theme="0"/>
        <bgColor indexed="5"/>
      </patternFill>
    </fill>
    <fill>
      <patternFill patternType="solid">
        <fgColor theme="0"/>
        <bgColor indexed="2"/>
      </patternFill>
    </fill>
    <fill>
      <patternFill patternType="solid">
        <fgColor indexed="26"/>
        <bgColor indexed="26"/>
      </patternFill>
    </fill>
    <fill>
      <patternFill patternType="solid">
        <fgColor indexed="47"/>
        <bgColor indexed="47"/>
      </patternFill>
    </fill>
    <fill>
      <patternFill patternType="solid">
        <fgColor rgb="FFF2F2F2"/>
        <bgColor rgb="FFF2F2F2"/>
      </patternFill>
    </fill>
    <fill>
      <patternFill patternType="solid">
        <fgColor rgb="FFA5A5A5"/>
        <bgColor rgb="FFA5A5A5"/>
      </patternFill>
    </fill>
    <fill>
      <patternFill patternType="solid">
        <fgColor rgb="FFC6EFCE"/>
        <bgColor rgb="FFC6EFCE"/>
      </patternFill>
    </fill>
    <fill>
      <patternFill patternType="solid">
        <fgColor rgb="FFFFC7CE"/>
        <bgColor rgb="FFFFC7CE"/>
      </patternFill>
    </fill>
    <fill>
      <patternFill patternType="solid">
        <fgColor rgb="FFFFEB9C"/>
        <bgColor rgb="FFFFEB9C"/>
      </patternFill>
    </fill>
    <fill>
      <patternFill patternType="solid">
        <fgColor theme="4"/>
        <bgColor theme="4"/>
      </patternFill>
    </fill>
    <fill>
      <patternFill patternType="solid">
        <fgColor indexed="31"/>
        <bgColor indexed="31"/>
      </patternFill>
    </fill>
    <fill>
      <patternFill patternType="solid">
        <fgColor theme="4" tint="0.599994"/>
        <bgColor theme="4" tint="0.599994"/>
      </patternFill>
    </fill>
    <fill>
      <patternFill patternType="solid">
        <fgColor theme="4" tint="0.399976"/>
        <bgColor theme="4" tint="0.399976"/>
      </patternFill>
    </fill>
    <fill>
      <patternFill patternType="solid">
        <fgColor theme="5"/>
        <bgColor theme="5"/>
      </patternFill>
    </fill>
    <fill>
      <patternFill patternType="solid">
        <fgColor indexed="45"/>
        <bgColor indexed="45"/>
      </patternFill>
    </fill>
    <fill>
      <patternFill patternType="solid">
        <fgColor theme="5" tint="0.599994"/>
        <bgColor theme="5" tint="0.599994"/>
      </patternFill>
    </fill>
    <fill>
      <patternFill patternType="solid">
        <fgColor theme="5" tint="0.399976"/>
        <bgColor theme="5" tint="0.399976"/>
      </patternFill>
    </fill>
    <fill>
      <patternFill patternType="solid">
        <fgColor theme="6"/>
        <bgColor theme="6"/>
      </patternFill>
    </fill>
    <fill>
      <patternFill patternType="solid">
        <fgColor indexed="42"/>
        <bgColor indexed="42"/>
      </patternFill>
    </fill>
    <fill>
      <patternFill patternType="solid">
        <fgColor indexed="3"/>
        <bgColor indexed="3"/>
      </patternFill>
    </fill>
    <fill>
      <patternFill patternType="solid">
        <fgColor theme="7"/>
        <bgColor theme="7"/>
      </patternFill>
    </fill>
    <fill>
      <patternFill patternType="solid">
        <fgColor indexed="46"/>
        <bgColor indexed="46"/>
      </patternFill>
    </fill>
    <fill>
      <patternFill patternType="solid">
        <fgColor theme="7" tint="0.599994"/>
        <bgColor theme="7" tint="0.599994"/>
      </patternFill>
    </fill>
    <fill>
      <patternFill patternType="solid">
        <fgColor indexed="20"/>
        <bgColor indexed="20"/>
      </patternFill>
    </fill>
    <fill>
      <patternFill patternType="solid">
        <fgColor theme="8"/>
        <bgColor theme="8"/>
      </patternFill>
    </fill>
    <fill>
      <patternFill patternType="solid">
        <fgColor theme="8" tint="0.799982"/>
        <bgColor theme="8" tint="0.799982"/>
      </patternFill>
    </fill>
    <fill>
      <patternFill patternType="solid">
        <fgColor theme="8" tint="0.599994"/>
        <bgColor theme="8" tint="0.599994"/>
      </patternFill>
    </fill>
    <fill>
      <patternFill patternType="solid">
        <fgColor theme="8" tint="0.399976"/>
        <bgColor theme="8" tint="0.399976"/>
      </patternFill>
    </fill>
    <fill>
      <patternFill patternType="solid">
        <fgColor theme="9"/>
        <bgColor theme="9"/>
      </patternFill>
    </fill>
    <fill>
      <patternFill patternType="solid">
        <fgColor theme="9" tint="0.799982"/>
        <bgColor theme="9" tint="0.799982"/>
      </patternFill>
    </fill>
    <fill>
      <patternFill patternType="solid">
        <fgColor theme="9" tint="0.599994"/>
        <bgColor theme="9" tint="0.599994"/>
      </patternFill>
    </fill>
    <fill>
      <patternFill patternType="solid">
        <fgColor indexed="52"/>
        <bgColor indexed="52"/>
      </patternFill>
    </fill>
  </fills>
  <borders count="2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theme="1"/>
      </left>
      <right style="thin">
        <color theme="1"/>
      </right>
      <top style="thin">
        <color theme="1"/>
      </top>
      <bottom style="thin">
        <color theme="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5"/>
      </bottom>
      <diagonal/>
    </border>
    <border>
      <left/>
      <right/>
      <top/>
      <bottom style="medium">
        <color theme="4" tint="0.399976"/>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lignment vertical="center"/>
    </xf>
    <xf numFmtId="44" fontId="0" fillId="0" borderId="0">
      <alignment vertical="center"/>
    </xf>
    <xf numFmtId="9" fontId="0" fillId="0" borderId="0">
      <alignment vertical="center"/>
    </xf>
    <xf numFmtId="41" fontId="0" fillId="0" borderId="0">
      <alignment vertical="center"/>
    </xf>
    <xf numFmtId="42" fontId="0" fillId="0" borderId="0">
      <alignment vertical="center"/>
    </xf>
    <xf numFmtId="0" fontId="25" fillId="0" borderId="0">
      <alignment vertical="center"/>
    </xf>
    <xf numFmtId="0" fontId="26" fillId="0" borderId="0">
      <alignment vertical="center"/>
    </xf>
    <xf numFmtId="0" fontId="0" fillId="7" borderId="15">
      <alignment vertical="center"/>
    </xf>
    <xf numFmtId="0" fontId="27" fillId="0" borderId="0">
      <alignment vertical="center"/>
    </xf>
    <xf numFmtId="0" fontId="28" fillId="0" borderId="0">
      <alignment vertical="center"/>
    </xf>
    <xf numFmtId="0" fontId="29" fillId="0" borderId="0">
      <alignment vertical="center"/>
    </xf>
    <xf numFmtId="0" fontId="30" fillId="0" borderId="16">
      <alignment vertical="center"/>
    </xf>
    <xf numFmtId="0" fontId="31" fillId="0" borderId="17">
      <alignment vertical="center"/>
    </xf>
    <xf numFmtId="0" fontId="32" fillId="0" borderId="18">
      <alignment vertical="center"/>
    </xf>
    <xf numFmtId="0" fontId="32" fillId="0" borderId="0">
      <alignment vertical="center"/>
    </xf>
    <xf numFmtId="0" fontId="33" fillId="8" borderId="19">
      <alignment vertical="center"/>
    </xf>
    <xf numFmtId="0" fontId="34" fillId="9" borderId="20">
      <alignment vertical="center"/>
    </xf>
    <xf numFmtId="0" fontId="35" fillId="9" borderId="19">
      <alignment vertical="center"/>
    </xf>
    <xf numFmtId="0" fontId="36" fillId="10" borderId="21">
      <alignment vertical="center"/>
    </xf>
    <xf numFmtId="0" fontId="37" fillId="0" borderId="22">
      <alignment vertical="center"/>
    </xf>
    <xf numFmtId="0" fontId="38" fillId="0" borderId="23">
      <alignment vertical="center"/>
    </xf>
    <xf numFmtId="0" fontId="39" fillId="11" borderId="0">
      <alignment vertical="center"/>
    </xf>
    <xf numFmtId="0" fontId="40" fillId="12" borderId="0">
      <alignment vertical="center"/>
    </xf>
    <xf numFmtId="0" fontId="41" fillId="13" borderId="0">
      <alignment vertical="center"/>
    </xf>
    <xf numFmtId="0" fontId="42" fillId="14" borderId="0">
      <alignment vertical="center"/>
    </xf>
    <xf numFmtId="0" fontId="1" fillId="15" borderId="0">
      <alignment vertical="center"/>
    </xf>
    <xf numFmtId="0" fontId="1" fillId="16" borderId="0">
      <alignment vertical="center"/>
    </xf>
    <xf numFmtId="0" fontId="42" fillId="17" borderId="0">
      <alignment vertical="center"/>
    </xf>
    <xf numFmtId="0" fontId="42" fillId="18" borderId="0">
      <alignment vertical="center"/>
    </xf>
    <xf numFmtId="0" fontId="1" fillId="19" borderId="0">
      <alignment vertical="center"/>
    </xf>
    <xf numFmtId="0" fontId="1" fillId="20" borderId="0">
      <alignment vertical="center"/>
    </xf>
    <xf numFmtId="0" fontId="42" fillId="21" borderId="0">
      <alignment vertical="center"/>
    </xf>
    <xf numFmtId="0" fontId="42" fillId="22" borderId="0">
      <alignment vertical="center"/>
    </xf>
    <xf numFmtId="0" fontId="1" fillId="23" borderId="0">
      <alignment vertical="center"/>
    </xf>
    <xf numFmtId="0" fontId="1" fillId="24" borderId="0">
      <alignment vertical="center"/>
    </xf>
    <xf numFmtId="0" fontId="42" fillId="24" borderId="0">
      <alignment vertical="center"/>
    </xf>
    <xf numFmtId="0" fontId="42" fillId="25" borderId="0">
      <alignment vertical="center"/>
    </xf>
    <xf numFmtId="0" fontId="1" fillId="26" borderId="0">
      <alignment vertical="center"/>
    </xf>
    <xf numFmtId="0" fontId="1" fillId="27" borderId="0">
      <alignment vertical="center"/>
    </xf>
    <xf numFmtId="0" fontId="42" fillId="28" borderId="0">
      <alignment vertical="center"/>
    </xf>
    <xf numFmtId="0" fontId="42" fillId="29" borderId="0">
      <alignment vertical="center"/>
    </xf>
    <xf numFmtId="0" fontId="1" fillId="30" borderId="0">
      <alignment vertical="center"/>
    </xf>
    <xf numFmtId="0" fontId="1" fillId="31" borderId="0">
      <alignment vertical="center"/>
    </xf>
    <xf numFmtId="0" fontId="42" fillId="32" borderId="0">
      <alignment vertical="center"/>
    </xf>
    <xf numFmtId="0" fontId="42" fillId="33" borderId="0">
      <alignment vertical="center"/>
    </xf>
    <xf numFmtId="0" fontId="1" fillId="34" borderId="0">
      <alignment vertical="center"/>
    </xf>
    <xf numFmtId="0" fontId="1" fillId="35" borderId="0">
      <alignment vertical="center"/>
    </xf>
    <xf numFmtId="0" fontId="42" fillId="36" borderId="0">
      <alignment vertical="center"/>
    </xf>
    <xf numFmtId="0" fontId="1" fillId="0" borderId="0">
      <alignment vertical="center"/>
    </xf>
    <xf numFmtId="0" fontId="0" fillId="0" borderId="0">
      <alignment vertical="center"/>
    </xf>
    <xf numFmtId="0" fontId="1" fillId="0" borderId="0">
      <alignment vertical="center"/>
    </xf>
    <xf numFmtId="0" fontId="0" fillId="0" borderId="0"/>
    <xf numFmtId="0" fontId="2" fillId="0" borderId="0">
      <alignment vertical="center"/>
    </xf>
  </cellStyleXfs>
  <cellXfs count="112">
    <xf numFmtId="0" fontId="0" fillId="0" borderId="0" xfId="0" applyAlignment="1">
      <alignment vertical="center"/>
    </xf>
    <xf numFmtId="0" fontId="1" fillId="2" borderId="0" xfId="0" applyFont="1" applyFill="1" applyAlignment="1">
      <alignment vertical="center"/>
    </xf>
    <xf numFmtId="0" fontId="2" fillId="3" borderId="0" xfId="0" applyFont="1" applyFill="1" applyAlignment="1">
      <alignment vertical="center"/>
    </xf>
    <xf numFmtId="0" fontId="0" fillId="3" borderId="0" xfId="0" applyFill="1" applyAlignment="1">
      <alignment vertical="center"/>
    </xf>
    <xf numFmtId="0" fontId="3" fillId="3" borderId="0" xfId="0" applyFont="1" applyFill="1" applyAlignment="1">
      <alignment horizontal="center" vertical="center" wrapText="1"/>
    </xf>
    <xf numFmtId="0" fontId="0" fillId="3" borderId="0" xfId="0" applyFill="1" applyAlignment="1">
      <alignment horizontal="center" vertical="center" wrapText="1"/>
    </xf>
    <xf numFmtId="0" fontId="4" fillId="3" borderId="0" xfId="0" applyFont="1" applyFill="1" applyAlignment="1">
      <alignment vertical="center"/>
    </xf>
    <xf numFmtId="0" fontId="5" fillId="3" borderId="0" xfId="0" applyFont="1" applyFill="1" applyAlignment="1">
      <alignment horizontal="center" vertical="center" wrapText="1"/>
    </xf>
    <xf numFmtId="0" fontId="0" fillId="3" borderId="0" xfId="0" applyFill="1" applyAlignment="1">
      <alignment horizontal="center" vertical="center"/>
    </xf>
    <xf numFmtId="0" fontId="0" fillId="3" borderId="0" xfId="0" applyFill="1" applyAlignment="1">
      <alignment vertical="center" wrapText="1"/>
    </xf>
    <xf numFmtId="0" fontId="2" fillId="3" borderId="0" xfId="0" applyFont="1" applyFill="1" applyAlignment="1">
      <alignment horizontal="center" vertical="center" wrapText="1"/>
    </xf>
    <xf numFmtId="0" fontId="6" fillId="3" borderId="0" xfId="0" applyFont="1" applyFill="1" applyAlignment="1">
      <alignment horizontal="center" vertical="center" wrapText="1"/>
    </xf>
    <xf numFmtId="0" fontId="7" fillId="2" borderId="0" xfId="0" applyFont="1" applyFill="1" applyAlignment="1">
      <alignment vertical="center"/>
    </xf>
    <xf numFmtId="0" fontId="7" fillId="2" borderId="0" xfId="0" applyFont="1" applyFill="1" applyAlignment="1">
      <alignment horizontal="center" vertical="center" wrapText="1"/>
    </xf>
    <xf numFmtId="0" fontId="8"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12" fillId="2" borderId="5" xfId="0" applyFont="1" applyFill="1" applyBorder="1" applyAlignment="1" applyProtection="1">
      <alignment horizontal="center" vertical="center" wrapText="1"/>
    </xf>
    <xf numFmtId="0" fontId="12" fillId="2" borderId="6" xfId="0" applyFont="1" applyFill="1" applyBorder="1" applyAlignment="1" applyProtection="1">
      <alignment horizontal="center" vertical="center" wrapText="1"/>
    </xf>
    <xf numFmtId="0" fontId="12" fillId="2" borderId="7" xfId="0" applyFont="1" applyFill="1" applyBorder="1" applyAlignment="1" applyProtection="1">
      <alignment horizontal="center" vertical="center" wrapText="1"/>
    </xf>
    <xf numFmtId="0" fontId="11" fillId="3" borderId="2" xfId="0" applyFont="1" applyFill="1" applyBorder="1" applyAlignment="1">
      <alignment horizontal="center" vertical="center" wrapText="1"/>
    </xf>
    <xf numFmtId="0" fontId="13" fillId="3" borderId="8" xfId="0" applyFont="1" applyFill="1" applyBorder="1" applyAlignment="1">
      <alignment horizontal="center" vertical="center" wrapText="1"/>
    </xf>
    <xf numFmtId="0" fontId="0" fillId="3" borderId="2" xfId="53" applyFont="1" applyFill="1" applyBorder="1" applyAlignment="1">
      <alignment horizontal="justify" vertical="center" wrapText="1"/>
    </xf>
    <xf numFmtId="0" fontId="0" fillId="3" borderId="2" xfId="0" applyFont="1" applyFill="1" applyBorder="1" applyAlignment="1">
      <alignment horizontal="justify" vertical="center"/>
    </xf>
    <xf numFmtId="0" fontId="13" fillId="3" borderId="2"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0" fillId="2" borderId="2" xfId="0" applyFont="1" applyFill="1" applyBorder="1" applyAlignment="1">
      <alignment horizontal="justify" vertical="center" wrapText="1"/>
    </xf>
    <xf numFmtId="0" fontId="15" fillId="2" borderId="2" xfId="0" applyFont="1" applyFill="1" applyBorder="1" applyAlignment="1">
      <alignment horizontal="center" vertical="center" wrapText="1"/>
    </xf>
    <xf numFmtId="0" fontId="0" fillId="2" borderId="2" xfId="0" applyFont="1" applyFill="1" applyBorder="1" applyAlignment="1">
      <alignment horizontal="left" vertical="center" wrapText="1"/>
    </xf>
    <xf numFmtId="0" fontId="0" fillId="2" borderId="2" xfId="0" applyFont="1" applyFill="1" applyBorder="1" applyAlignment="1">
      <alignment horizontal="center" vertical="center" wrapText="1"/>
    </xf>
    <xf numFmtId="0" fontId="15" fillId="2" borderId="2" xfId="0" applyFont="1" applyFill="1" applyBorder="1" applyAlignment="1">
      <alignment horizontal="justify" vertical="center" wrapText="1"/>
    </xf>
    <xf numFmtId="0" fontId="15" fillId="2" borderId="2" xfId="0" applyFont="1" applyFill="1" applyBorder="1" applyAlignment="1">
      <alignment horizontal="left" vertical="center" wrapText="1"/>
    </xf>
    <xf numFmtId="0" fontId="0" fillId="3" borderId="2" xfId="0" applyFont="1" applyFill="1" applyBorder="1" applyAlignment="1">
      <alignment horizontal="justify" vertical="center" wrapText="1"/>
    </xf>
    <xf numFmtId="0" fontId="13" fillId="2" borderId="2" xfId="0" applyFont="1" applyFill="1" applyBorder="1" applyAlignment="1">
      <alignment horizontal="center" vertical="center" wrapText="1"/>
    </xf>
    <xf numFmtId="0" fontId="13" fillId="4" borderId="2" xfId="0" applyFont="1" applyFill="1" applyBorder="1" applyAlignment="1">
      <alignment horizontal="center" vertical="center" wrapText="1"/>
    </xf>
    <xf numFmtId="0" fontId="0" fillId="5" borderId="2" xfId="0" applyFont="1" applyFill="1" applyBorder="1" applyAlignment="1">
      <alignment vertical="center" wrapText="1"/>
    </xf>
    <xf numFmtId="0" fontId="0" fillId="3" borderId="2" xfId="0" applyFont="1" applyFill="1" applyBorder="1" applyAlignment="1">
      <alignment vertical="center" wrapText="1"/>
    </xf>
    <xf numFmtId="0" fontId="0" fillId="6" borderId="2" xfId="0" applyFont="1" applyFill="1" applyBorder="1" applyAlignment="1">
      <alignment horizontal="justify" vertical="center" wrapText="1"/>
    </xf>
    <xf numFmtId="0" fontId="13" fillId="6" borderId="2" xfId="0" applyFont="1" applyFill="1" applyBorder="1" applyAlignment="1">
      <alignment horizontal="center" vertical="center" wrapText="1"/>
    </xf>
    <xf numFmtId="0" fontId="13" fillId="3" borderId="2" xfId="53" applyFont="1" applyFill="1" applyBorder="1" applyAlignment="1">
      <alignment horizontal="center" vertical="center" wrapText="1"/>
    </xf>
    <xf numFmtId="0" fontId="13" fillId="2" borderId="2" xfId="53" applyFont="1" applyFill="1" applyBorder="1" applyAlignment="1">
      <alignment horizontal="center" vertical="center" wrapText="1"/>
    </xf>
    <xf numFmtId="0" fontId="0" fillId="3" borderId="2" xfId="0" applyFont="1" applyFill="1" applyBorder="1" applyAlignment="1">
      <alignment horizontal="left" vertical="center" wrapText="1"/>
    </xf>
    <xf numFmtId="0" fontId="0" fillId="5" borderId="2" xfId="0" applyFont="1" applyFill="1" applyBorder="1" applyAlignment="1">
      <alignment horizontal="justify" vertical="center" wrapText="1"/>
    </xf>
    <xf numFmtId="0" fontId="0" fillId="2" borderId="2" xfId="0" applyFont="1" applyFill="1" applyBorder="1" applyAlignment="1">
      <alignment vertical="center" wrapText="1"/>
    </xf>
    <xf numFmtId="0" fontId="15" fillId="3" borderId="2" xfId="0" applyFont="1" applyFill="1" applyBorder="1" applyAlignment="1">
      <alignment horizontal="justify" vertical="center" wrapText="1"/>
    </xf>
    <xf numFmtId="31" fontId="7" fillId="2" borderId="0" xfId="0" applyNumberFormat="1" applyFont="1" applyFill="1" applyAlignment="1">
      <alignment horizontal="right" vertical="center"/>
    </xf>
    <xf numFmtId="0" fontId="9" fillId="3" borderId="5" xfId="0" applyFont="1" applyFill="1" applyBorder="1" applyAlignment="1">
      <alignment horizontal="center" vertical="center" wrapText="1"/>
    </xf>
    <xf numFmtId="0" fontId="10" fillId="3" borderId="6" xfId="0" applyFont="1" applyFill="1" applyBorder="1" applyAlignment="1">
      <alignment horizontal="center" vertical="center" wrapText="1"/>
    </xf>
    <xf numFmtId="176" fontId="8" fillId="2" borderId="2" xfId="50" applyNumberFormat="1" applyFont="1" applyFill="1" applyBorder="1" applyAlignment="1">
      <alignment horizontal="center" vertical="center" wrapText="1"/>
    </xf>
    <xf numFmtId="0" fontId="8" fillId="2" borderId="2" xfId="5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3" borderId="7"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9" fillId="3" borderId="2" xfId="0" applyFont="1" applyFill="1" applyBorder="1" applyAlignment="1" applyProtection="1">
      <alignment horizontal="center" vertical="center" wrapText="1"/>
    </xf>
    <xf numFmtId="10" fontId="11" fillId="3" borderId="2" xfId="0" applyNumberFormat="1" applyFont="1" applyFill="1" applyBorder="1" applyAlignment="1">
      <alignment horizontal="center" vertical="center" wrapText="1"/>
    </xf>
    <xf numFmtId="0" fontId="11" fillId="3" borderId="2" xfId="0" applyFont="1" applyFill="1" applyBorder="1" applyAlignment="1">
      <alignment horizontal="center" vertical="center"/>
    </xf>
    <xf numFmtId="0" fontId="16" fillId="2" borderId="2"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3" borderId="2" xfId="0" applyFont="1" applyFill="1" applyBorder="1" applyAlignment="1"/>
    <xf numFmtId="0" fontId="11" fillId="5" borderId="2" xfId="0" applyFont="1" applyFill="1" applyBorder="1" applyAlignment="1">
      <alignment horizontal="center" vertical="center" wrapText="1"/>
    </xf>
    <xf numFmtId="0" fontId="11" fillId="2" borderId="2" xfId="0" applyFont="1" applyFill="1" applyBorder="1" applyAlignment="1">
      <alignment horizontal="center" vertical="center"/>
    </xf>
    <xf numFmtId="0" fontId="0" fillId="2" borderId="2" xfId="0" applyFont="1" applyFill="1" applyBorder="1" applyAlignment="1">
      <alignment vertical="center"/>
    </xf>
    <xf numFmtId="0" fontId="11" fillId="2" borderId="2" xfId="0" applyFont="1" applyFill="1" applyBorder="1" applyAlignment="1"/>
    <xf numFmtId="10" fontId="11" fillId="3" borderId="2" xfId="0" applyNumberFormat="1" applyFont="1" applyFill="1" applyBorder="1" applyAlignment="1">
      <alignment horizontal="center" vertical="center"/>
    </xf>
    <xf numFmtId="0" fontId="11" fillId="3" borderId="2" xfId="0" applyFont="1" applyFill="1" applyBorder="1" applyAlignment="1">
      <alignment vertical="center" wrapText="1"/>
    </xf>
    <xf numFmtId="9" fontId="11" fillId="3" borderId="2" xfId="0" applyNumberFormat="1" applyFont="1" applyFill="1" applyBorder="1" applyAlignment="1">
      <alignment horizontal="center" vertical="center" wrapText="1"/>
    </xf>
    <xf numFmtId="31" fontId="7" fillId="2" borderId="0" xfId="0" applyNumberFormat="1" applyFont="1" applyFill="1" applyAlignment="1">
      <alignment horizontal="center" vertical="center"/>
    </xf>
    <xf numFmtId="0" fontId="9" fillId="3" borderId="9"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9" fillId="3" borderId="13"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0" fillId="3" borderId="2" xfId="0" applyFill="1" applyBorder="1" applyAlignment="1">
      <alignment horizontal="center" vertical="center" wrapText="1"/>
    </xf>
    <xf numFmtId="0" fontId="0" fillId="3" borderId="2" xfId="0" applyFill="1" applyBorder="1" applyAlignment="1">
      <alignment horizontal="center" vertical="center"/>
    </xf>
    <xf numFmtId="0" fontId="0" fillId="3" borderId="2" xfId="0" applyFill="1" applyBorder="1" applyAlignment="1">
      <alignment vertical="center"/>
    </xf>
    <xf numFmtId="0" fontId="17" fillId="3" borderId="2" xfId="0" applyFont="1" applyFill="1" applyBorder="1" applyAlignment="1">
      <alignment horizontal="center" vertical="center"/>
    </xf>
    <xf numFmtId="0" fontId="18" fillId="3" borderId="2"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17" fillId="3" borderId="2" xfId="0" applyFont="1" applyFill="1" applyBorder="1" applyAlignment="1">
      <alignment horizontal="center" vertical="center" wrapText="1"/>
    </xf>
    <xf numFmtId="0" fontId="19" fillId="3" borderId="2" xfId="0" applyFont="1" applyFill="1" applyBorder="1" applyAlignment="1">
      <alignment horizontal="center" vertical="center"/>
    </xf>
    <xf numFmtId="0" fontId="10" fillId="3" borderId="2" xfId="0" applyFont="1" applyFill="1" applyBorder="1" applyAlignment="1">
      <alignment horizontal="center" vertical="center"/>
    </xf>
    <xf numFmtId="0" fontId="19" fillId="3" borderId="2" xfId="0" applyFont="1" applyFill="1" applyBorder="1" applyAlignment="1">
      <alignment horizontal="center" vertical="center" wrapText="1"/>
    </xf>
    <xf numFmtId="0" fontId="17" fillId="0" borderId="2" xfId="0" applyFont="1" applyBorder="1" applyAlignment="1">
      <alignment horizontal="center" vertical="center"/>
    </xf>
    <xf numFmtId="0" fontId="10" fillId="3" borderId="2" xfId="0" applyFont="1" applyFill="1" applyBorder="1" applyAlignment="1">
      <alignment vertical="center"/>
    </xf>
    <xf numFmtId="0" fontId="4" fillId="3" borderId="2" xfId="0" applyFont="1" applyFill="1" applyBorder="1" applyAlignment="1">
      <alignment vertical="center"/>
    </xf>
    <xf numFmtId="0" fontId="4" fillId="3" borderId="2" xfId="0" applyFont="1" applyFill="1" applyBorder="1" applyAlignment="1">
      <alignment horizontal="center" vertical="center"/>
    </xf>
    <xf numFmtId="0" fontId="20" fillId="5" borderId="2" xfId="0" applyFont="1" applyFill="1" applyBorder="1" applyAlignment="1">
      <alignment horizontal="justify" vertical="center" wrapText="1"/>
    </xf>
    <xf numFmtId="0" fontId="13" fillId="3" borderId="4" xfId="0" applyFont="1" applyFill="1" applyBorder="1" applyAlignment="1">
      <alignment horizontal="center" vertical="center" wrapText="1"/>
    </xf>
    <xf numFmtId="0" fontId="0" fillId="3" borderId="4" xfId="0" applyFont="1" applyFill="1" applyBorder="1" applyAlignment="1">
      <alignment horizontal="justify" vertical="center" wrapText="1"/>
    </xf>
    <xf numFmtId="0" fontId="0" fillId="3" borderId="4" xfId="0" applyFont="1" applyFill="1" applyBorder="1" applyAlignment="1">
      <alignment horizontal="center" vertical="center" wrapText="1"/>
    </xf>
    <xf numFmtId="0" fontId="21" fillId="2" borderId="2" xfId="0" applyFont="1" applyFill="1" applyBorder="1" applyAlignment="1">
      <alignment horizontal="justify" vertical="center" wrapText="1"/>
    </xf>
    <xf numFmtId="0" fontId="14" fillId="2" borderId="2" xfId="52" applyFont="1" applyFill="1" applyBorder="1" applyAlignment="1">
      <alignment horizontal="center" vertical="center" wrapText="1" readingOrder="1"/>
    </xf>
    <xf numFmtId="0" fontId="15" fillId="2" borderId="2" xfId="52" applyFont="1" applyFill="1" applyBorder="1" applyAlignment="1">
      <alignment horizontal="justify" vertical="center" wrapText="1" readingOrder="1"/>
    </xf>
    <xf numFmtId="0" fontId="22" fillId="2" borderId="2" xfId="0" applyFont="1" applyFill="1" applyBorder="1" applyAlignment="1">
      <alignment horizontal="center" vertical="center" wrapText="1"/>
    </xf>
    <xf numFmtId="0" fontId="0" fillId="3" borderId="2" xfId="50" applyFont="1" applyFill="1" applyBorder="1" applyAlignment="1">
      <alignment horizontal="justify" vertical="center" wrapText="1"/>
    </xf>
    <xf numFmtId="0" fontId="0" fillId="3" borderId="2" xfId="50" applyFont="1" applyFill="1" applyBorder="1" applyAlignment="1">
      <alignment horizontal="center" vertical="center" wrapText="1"/>
    </xf>
    <xf numFmtId="0" fontId="23" fillId="2" borderId="5" xfId="0" applyFont="1" applyFill="1" applyBorder="1" applyAlignment="1" applyProtection="1">
      <alignment horizontal="center" vertical="center" wrapText="1"/>
    </xf>
    <xf numFmtId="0" fontId="23" fillId="2" borderId="6" xfId="0" applyFont="1" applyFill="1" applyBorder="1" applyAlignment="1" applyProtection="1">
      <alignment horizontal="center" vertical="center" wrapText="1"/>
    </xf>
    <xf numFmtId="0" fontId="23" fillId="2" borderId="7" xfId="0" applyFont="1" applyFill="1" applyBorder="1" applyAlignment="1" applyProtection="1">
      <alignment horizontal="center" vertical="center" wrapText="1"/>
    </xf>
    <xf numFmtId="0" fontId="11" fillId="5" borderId="2" xfId="0" applyFont="1" applyFill="1" applyBorder="1" applyAlignment="1">
      <alignment horizontal="center" vertical="center"/>
    </xf>
    <xf numFmtId="0" fontId="11" fillId="3" borderId="2" xfId="0" applyFont="1" applyFill="1" applyBorder="1" applyAlignment="1">
      <alignment vertical="center"/>
    </xf>
    <xf numFmtId="10" fontId="17" fillId="3" borderId="2" xfId="0" applyNumberFormat="1" applyFont="1" applyFill="1" applyBorder="1" applyAlignment="1">
      <alignment horizontal="center" vertical="center" wrapText="1"/>
    </xf>
    <xf numFmtId="10" fontId="17" fillId="3" borderId="2" xfId="0" applyNumberFormat="1" applyFont="1" applyFill="1" applyBorder="1" applyAlignment="1">
      <alignment horizontal="center" vertical="center"/>
    </xf>
    <xf numFmtId="0" fontId="17" fillId="3" borderId="2" xfId="0" applyFont="1" applyFill="1" applyBorder="1" applyAlignment="1">
      <alignment vertical="center"/>
    </xf>
    <xf numFmtId="0" fontId="9" fillId="3" borderId="2" xfId="0" applyFont="1" applyFill="1" applyBorder="1" applyAlignment="1">
      <alignment vertical="center"/>
    </xf>
    <xf numFmtId="0" fontId="24" fillId="3" borderId="2" xfId="0" applyFont="1" applyFill="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常规 3" xfId="50"/>
    <cellStyle name="常规 2" xfId="51"/>
    <cellStyle name="常规_Sheet1" xfId="52"/>
    <cellStyle name="常规_明细表 2" xfId="53"/>
  </cellStyles>
  <dxfs count="1">
    <dxf>
      <fill>
        <patternFill patternType="solid">
          <fgColor indexed="45"/>
          <bgColor rgb="FFF0A2A0"/>
        </patternFill>
      </fill>
    </dxf>
  </dxfs>
  <tableStyles count="0" defaultTableStyle="TableStyleMedium2" defaultPivotStyle="PivotStyleLight16"/>
  <colors>
    <mruColors>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P123"/>
  <sheetViews>
    <sheetView tabSelected="1" zoomScale="60" zoomScaleNormal="60" workbookViewId="0">
      <pane ySplit="5" topLeftCell="A6" activePane="bottomLeft" state="frozen"/>
      <selection/>
      <selection pane="bottomLeft" activeCell="A1" sqref="A1:U1"/>
    </sheetView>
  </sheetViews>
  <sheetFormatPr defaultColWidth="9" defaultRowHeight="18.75" customHeight="1"/>
  <cols>
    <col min="1" max="1" width="12.7083333333333" style="7" customWidth="1"/>
    <col min="2" max="2" width="29.375" style="8" customWidth="1"/>
    <col min="3" max="3" width="68.3333333333333" style="3" customWidth="1"/>
    <col min="4" max="4" width="71.25" style="3" customWidth="1"/>
    <col min="5" max="5" width="11.875" style="9" customWidth="1"/>
    <col min="6" max="6" width="8.56666666666667" style="5" customWidth="1"/>
    <col min="7" max="8" width="9.7" style="10" customWidth="1"/>
    <col min="9" max="9" width="10.9833333333333" style="8" customWidth="1"/>
    <col min="10" max="10" width="10.775" style="8" customWidth="1"/>
    <col min="11" max="11" width="9.46666666666667" style="8" customWidth="1"/>
    <col min="12" max="12" width="7.96666666666667" style="8" customWidth="1"/>
    <col min="13" max="13" width="6.6" style="8" customWidth="1"/>
    <col min="14" max="14" width="6.725" style="8" customWidth="1"/>
    <col min="15" max="15" width="15.2083333333333" style="8" customWidth="1"/>
    <col min="16" max="17" width="11.875" style="5" customWidth="1"/>
    <col min="18" max="18" width="10.625" style="8" customWidth="1"/>
    <col min="19" max="19" width="16.875" style="3" customWidth="1"/>
    <col min="20" max="20" width="13.125" style="3" customWidth="1"/>
    <col min="21" max="21" width="12.9166666666667" style="3" customWidth="1"/>
    <col min="22" max="243" width="9" style="3" customWidth="1"/>
  </cols>
  <sheetData>
    <row r="1" ht="85" customHeight="1" spans="1:21">
      <c r="A1" s="11" t="s">
        <v>0</v>
      </c>
      <c r="B1" s="11"/>
      <c r="C1" s="11"/>
      <c r="D1" s="11"/>
      <c r="E1" s="11"/>
      <c r="F1" s="11"/>
      <c r="G1" s="11"/>
      <c r="H1" s="11"/>
      <c r="I1" s="11"/>
      <c r="J1" s="11"/>
      <c r="K1" s="11"/>
      <c r="L1" s="11"/>
      <c r="M1" s="11"/>
      <c r="N1" s="11"/>
      <c r="O1" s="11"/>
      <c r="P1" s="11"/>
      <c r="Q1" s="11"/>
      <c r="R1" s="11"/>
      <c r="S1" s="11"/>
      <c r="T1" s="11"/>
      <c r="U1" s="11"/>
    </row>
    <row r="2" s="1" customFormat="1" ht="41" customHeight="1" spans="1:21">
      <c r="A2" s="12" t="s">
        <v>1</v>
      </c>
      <c r="B2" s="12"/>
      <c r="C2" s="12"/>
      <c r="D2" s="12"/>
      <c r="E2" s="12"/>
      <c r="F2" s="13"/>
      <c r="G2" s="12"/>
      <c r="H2" s="12"/>
      <c r="I2" s="12"/>
      <c r="J2" s="12"/>
      <c r="K2" s="12"/>
      <c r="L2" s="48">
        <v>45657</v>
      </c>
      <c r="M2" s="48"/>
      <c r="N2" s="48"/>
      <c r="O2" s="48"/>
      <c r="P2" s="48"/>
      <c r="Q2" s="48"/>
      <c r="R2" s="69"/>
      <c r="S2" s="48"/>
      <c r="T2" s="48"/>
      <c r="U2" s="48"/>
    </row>
    <row r="3" s="2" customFormat="1" ht="28" customHeight="1" spans="1:21">
      <c r="A3" s="14" t="s">
        <v>2</v>
      </c>
      <c r="B3" s="14" t="s">
        <v>3</v>
      </c>
      <c r="C3" s="14" t="s">
        <v>4</v>
      </c>
      <c r="D3" s="14" t="s">
        <v>5</v>
      </c>
      <c r="E3" s="14" t="s">
        <v>6</v>
      </c>
      <c r="F3" s="15" t="s">
        <v>7</v>
      </c>
      <c r="G3" s="16"/>
      <c r="H3" s="14" t="s">
        <v>8</v>
      </c>
      <c r="I3" s="49" t="s">
        <v>9</v>
      </c>
      <c r="J3" s="50"/>
      <c r="K3" s="50"/>
      <c r="L3" s="50"/>
      <c r="M3" s="50"/>
      <c r="N3" s="50"/>
      <c r="O3" s="51" t="s">
        <v>10</v>
      </c>
      <c r="P3" s="52"/>
      <c r="Q3" s="70" t="s">
        <v>11</v>
      </c>
      <c r="R3" s="71"/>
      <c r="S3" s="72"/>
      <c r="T3" s="53" t="s">
        <v>12</v>
      </c>
      <c r="U3" s="53" t="s">
        <v>13</v>
      </c>
    </row>
    <row r="4" s="2" customFormat="1" ht="40" customHeight="1" spans="1:21">
      <c r="A4" s="17"/>
      <c r="B4" s="17"/>
      <c r="C4" s="17"/>
      <c r="D4" s="17"/>
      <c r="E4" s="17"/>
      <c r="F4" s="16"/>
      <c r="G4" s="16"/>
      <c r="H4" s="17"/>
      <c r="I4" s="53" t="s">
        <v>14</v>
      </c>
      <c r="J4" s="49" t="s">
        <v>15</v>
      </c>
      <c r="K4" s="50"/>
      <c r="L4" s="50"/>
      <c r="M4" s="50"/>
      <c r="N4" s="54"/>
      <c r="O4" s="51"/>
      <c r="P4" s="52"/>
      <c r="Q4" s="73"/>
      <c r="R4" s="74"/>
      <c r="S4" s="75"/>
      <c r="T4" s="76"/>
      <c r="U4" s="76"/>
    </row>
    <row r="5" s="2" customFormat="1" ht="55" customHeight="1" spans="1:21">
      <c r="A5" s="18"/>
      <c r="B5" s="18"/>
      <c r="C5" s="18"/>
      <c r="D5" s="18"/>
      <c r="E5" s="18"/>
      <c r="F5" s="15" t="s">
        <v>16</v>
      </c>
      <c r="G5" s="15" t="s">
        <v>17</v>
      </c>
      <c r="H5" s="18"/>
      <c r="I5" s="55"/>
      <c r="J5" s="56" t="s">
        <v>18</v>
      </c>
      <c r="K5" s="56" t="s">
        <v>19</v>
      </c>
      <c r="L5" s="56" t="s">
        <v>20</v>
      </c>
      <c r="M5" s="56" t="s">
        <v>21</v>
      </c>
      <c r="N5" s="56" t="s">
        <v>22</v>
      </c>
      <c r="O5" s="51" t="s">
        <v>23</v>
      </c>
      <c r="P5" s="52" t="s">
        <v>24</v>
      </c>
      <c r="Q5" s="52" t="s">
        <v>25</v>
      </c>
      <c r="R5" s="15" t="s">
        <v>26</v>
      </c>
      <c r="S5" s="15" t="s">
        <v>27</v>
      </c>
      <c r="T5" s="77"/>
      <c r="U5" s="77"/>
    </row>
    <row r="6" ht="48" customHeight="1" spans="1:21">
      <c r="A6" s="19" t="s">
        <v>28</v>
      </c>
      <c r="B6" s="20"/>
      <c r="C6" s="20"/>
      <c r="D6" s="20"/>
      <c r="E6" s="20"/>
      <c r="F6" s="20"/>
      <c r="G6" s="20"/>
      <c r="H6" s="21"/>
      <c r="I6" s="22">
        <f t="shared" ref="I6:P6" si="0">SUM(I7:I14)</f>
        <v>607</v>
      </c>
      <c r="J6" s="22">
        <f t="shared" si="0"/>
        <v>607</v>
      </c>
      <c r="K6" s="22">
        <f t="shared" si="0"/>
        <v>373</v>
      </c>
      <c r="L6" s="22">
        <f t="shared" si="0"/>
        <v>170</v>
      </c>
      <c r="M6" s="22">
        <f t="shared" si="0"/>
        <v>27</v>
      </c>
      <c r="N6" s="22">
        <f t="shared" si="0"/>
        <v>37</v>
      </c>
      <c r="O6" s="22">
        <f t="shared" si="0"/>
        <v>607</v>
      </c>
      <c r="P6" s="57">
        <f>O6/I6</f>
        <v>1</v>
      </c>
      <c r="Q6" s="78"/>
      <c r="R6" s="79"/>
      <c r="S6" s="80"/>
      <c r="T6" s="80"/>
      <c r="U6" s="80"/>
    </row>
    <row r="7" ht="110" customHeight="1" spans="1:21">
      <c r="A7" s="22">
        <v>1</v>
      </c>
      <c r="B7" s="23" t="s">
        <v>29</v>
      </c>
      <c r="C7" s="24" t="s">
        <v>30</v>
      </c>
      <c r="D7" s="25" t="s">
        <v>31</v>
      </c>
      <c r="E7" s="26" t="s">
        <v>32</v>
      </c>
      <c r="F7" s="27" t="s">
        <v>33</v>
      </c>
      <c r="G7" s="27" t="s">
        <v>34</v>
      </c>
      <c r="H7" s="27" t="s">
        <v>35</v>
      </c>
      <c r="I7" s="22">
        <v>180</v>
      </c>
      <c r="J7" s="22">
        <v>180</v>
      </c>
      <c r="K7" s="22">
        <v>53</v>
      </c>
      <c r="L7" s="22">
        <v>100</v>
      </c>
      <c r="M7" s="22">
        <v>27</v>
      </c>
      <c r="N7" s="22"/>
      <c r="O7" s="22">
        <v>180</v>
      </c>
      <c r="P7" s="57">
        <f>O7/I7</f>
        <v>1</v>
      </c>
      <c r="Q7" s="22"/>
      <c r="R7" s="58" t="s">
        <v>36</v>
      </c>
      <c r="S7" s="57">
        <v>1</v>
      </c>
      <c r="T7" s="81" t="s">
        <v>37</v>
      </c>
      <c r="U7" s="58" t="s">
        <v>36</v>
      </c>
    </row>
    <row r="8" ht="107" customHeight="1" spans="1:21">
      <c r="A8" s="22">
        <v>2</v>
      </c>
      <c r="B8" s="28" t="s">
        <v>38</v>
      </c>
      <c r="C8" s="29" t="s">
        <v>39</v>
      </c>
      <c r="D8" s="29" t="s">
        <v>40</v>
      </c>
      <c r="E8" s="28" t="s">
        <v>41</v>
      </c>
      <c r="F8" s="27" t="s">
        <v>33</v>
      </c>
      <c r="G8" s="27" t="s">
        <v>42</v>
      </c>
      <c r="H8" s="30" t="s">
        <v>35</v>
      </c>
      <c r="I8" s="22">
        <v>180</v>
      </c>
      <c r="J8" s="22">
        <v>180</v>
      </c>
      <c r="K8" s="22">
        <v>180</v>
      </c>
      <c r="L8" s="22"/>
      <c r="M8" s="22"/>
      <c r="N8" s="58"/>
      <c r="O8" s="22">
        <v>180</v>
      </c>
      <c r="P8" s="57">
        <f t="shared" ref="P8:P16" si="1">O8/I8</f>
        <v>1</v>
      </c>
      <c r="Q8" s="22"/>
      <c r="R8" s="58" t="s">
        <v>36</v>
      </c>
      <c r="S8" s="57">
        <v>1</v>
      </c>
      <c r="T8" s="81" t="s">
        <v>37</v>
      </c>
      <c r="U8" s="58" t="s">
        <v>36</v>
      </c>
    </row>
    <row r="9" s="3" customFormat="1" ht="107" customHeight="1" spans="1:21">
      <c r="A9" s="22">
        <v>3</v>
      </c>
      <c r="B9" s="28" t="s">
        <v>43</v>
      </c>
      <c r="C9" s="29" t="s">
        <v>44</v>
      </c>
      <c r="D9" s="31" t="s">
        <v>45</v>
      </c>
      <c r="E9" s="28" t="s">
        <v>41</v>
      </c>
      <c r="F9" s="27" t="s">
        <v>33</v>
      </c>
      <c r="G9" s="32" t="s">
        <v>46</v>
      </c>
      <c r="H9" s="30" t="s">
        <v>35</v>
      </c>
      <c r="I9" s="59">
        <v>40</v>
      </c>
      <c r="J9" s="59">
        <v>40</v>
      </c>
      <c r="K9" s="59">
        <v>40</v>
      </c>
      <c r="L9" s="22"/>
      <c r="M9" s="22"/>
      <c r="N9" s="22"/>
      <c r="O9" s="22">
        <v>40</v>
      </c>
      <c r="P9" s="57">
        <f t="shared" si="1"/>
        <v>1</v>
      </c>
      <c r="Q9" s="80"/>
      <c r="R9" s="82" t="s">
        <v>36</v>
      </c>
      <c r="S9" s="57">
        <v>1</v>
      </c>
      <c r="T9" s="81" t="s">
        <v>37</v>
      </c>
      <c r="U9" s="58" t="s">
        <v>36</v>
      </c>
    </row>
    <row r="10" s="3" customFormat="1" ht="107" customHeight="1" spans="1:21">
      <c r="A10" s="22">
        <v>4</v>
      </c>
      <c r="B10" s="28" t="s">
        <v>47</v>
      </c>
      <c r="C10" s="29" t="s">
        <v>48</v>
      </c>
      <c r="D10" s="31" t="s">
        <v>49</v>
      </c>
      <c r="E10" s="28" t="s">
        <v>41</v>
      </c>
      <c r="F10" s="27" t="s">
        <v>33</v>
      </c>
      <c r="G10" s="32" t="s">
        <v>50</v>
      </c>
      <c r="H10" s="30" t="s">
        <v>35</v>
      </c>
      <c r="I10" s="59">
        <v>40</v>
      </c>
      <c r="J10" s="59">
        <v>40</v>
      </c>
      <c r="K10" s="59">
        <v>40</v>
      </c>
      <c r="L10" s="22"/>
      <c r="M10" s="22"/>
      <c r="N10" s="22"/>
      <c r="O10" s="22">
        <v>40</v>
      </c>
      <c r="P10" s="57">
        <f t="shared" si="1"/>
        <v>1</v>
      </c>
      <c r="Q10" s="80"/>
      <c r="R10" s="82" t="s">
        <v>36</v>
      </c>
      <c r="S10" s="57">
        <v>1</v>
      </c>
      <c r="T10" s="81" t="s">
        <v>37</v>
      </c>
      <c r="U10" s="58" t="s">
        <v>36</v>
      </c>
    </row>
    <row r="11" s="3" customFormat="1" ht="107" customHeight="1" spans="1:21">
      <c r="A11" s="22">
        <v>5</v>
      </c>
      <c r="B11" s="28" t="s">
        <v>51</v>
      </c>
      <c r="C11" s="33" t="s">
        <v>52</v>
      </c>
      <c r="D11" s="34" t="s">
        <v>53</v>
      </c>
      <c r="E11" s="28" t="s">
        <v>41</v>
      </c>
      <c r="F11" s="27" t="s">
        <v>33</v>
      </c>
      <c r="G11" s="32" t="s">
        <v>34</v>
      </c>
      <c r="H11" s="30" t="s">
        <v>35</v>
      </c>
      <c r="I11" s="59">
        <v>40</v>
      </c>
      <c r="J11" s="59">
        <v>40</v>
      </c>
      <c r="K11" s="59">
        <v>40</v>
      </c>
      <c r="L11" s="22"/>
      <c r="M11" s="22"/>
      <c r="N11" s="22"/>
      <c r="O11" s="22">
        <v>40</v>
      </c>
      <c r="P11" s="57">
        <f t="shared" si="1"/>
        <v>1</v>
      </c>
      <c r="Q11" s="80"/>
      <c r="R11" s="82" t="s">
        <v>36</v>
      </c>
      <c r="S11" s="57">
        <v>1</v>
      </c>
      <c r="T11" s="81" t="s">
        <v>37</v>
      </c>
      <c r="U11" s="58" t="s">
        <v>36</v>
      </c>
    </row>
    <row r="12" s="4" customFormat="1" ht="74" customHeight="1" spans="1:21">
      <c r="A12" s="22">
        <v>6</v>
      </c>
      <c r="B12" s="26" t="s">
        <v>54</v>
      </c>
      <c r="C12" s="35" t="s">
        <v>55</v>
      </c>
      <c r="D12" s="35" t="s">
        <v>56</v>
      </c>
      <c r="E12" s="26" t="s">
        <v>32</v>
      </c>
      <c r="F12" s="27" t="s">
        <v>33</v>
      </c>
      <c r="G12" s="27" t="s">
        <v>57</v>
      </c>
      <c r="H12" s="27" t="s">
        <v>35</v>
      </c>
      <c r="I12" s="58">
        <v>90</v>
      </c>
      <c r="J12" s="58">
        <v>90</v>
      </c>
      <c r="K12" s="58">
        <v>20</v>
      </c>
      <c r="L12" s="58">
        <v>70</v>
      </c>
      <c r="M12" s="58"/>
      <c r="N12" s="58"/>
      <c r="O12" s="58">
        <v>90</v>
      </c>
      <c r="P12" s="57">
        <f t="shared" si="1"/>
        <v>1</v>
      </c>
      <c r="Q12" s="83"/>
      <c r="R12" s="82" t="s">
        <v>36</v>
      </c>
      <c r="S12" s="57">
        <v>1</v>
      </c>
      <c r="T12" s="81" t="s">
        <v>37</v>
      </c>
      <c r="U12" s="58" t="s">
        <v>36</v>
      </c>
    </row>
    <row r="13" s="5" customFormat="1" ht="84" customHeight="1" spans="1:21">
      <c r="A13" s="22">
        <v>7</v>
      </c>
      <c r="B13" s="36" t="s">
        <v>58</v>
      </c>
      <c r="C13" s="29" t="s">
        <v>59</v>
      </c>
      <c r="D13" s="29" t="s">
        <v>60</v>
      </c>
      <c r="E13" s="36" t="s">
        <v>61</v>
      </c>
      <c r="F13" s="32" t="s">
        <v>33</v>
      </c>
      <c r="G13" s="32" t="s">
        <v>42</v>
      </c>
      <c r="H13" s="32" t="s">
        <v>35</v>
      </c>
      <c r="I13" s="60">
        <v>24</v>
      </c>
      <c r="J13" s="60">
        <v>24</v>
      </c>
      <c r="K13" s="60"/>
      <c r="L13" s="60"/>
      <c r="M13" s="60"/>
      <c r="N13" s="60">
        <v>24</v>
      </c>
      <c r="O13" s="60">
        <v>24</v>
      </c>
      <c r="P13" s="57">
        <f t="shared" si="1"/>
        <v>1</v>
      </c>
      <c r="Q13" s="78"/>
      <c r="R13" s="82" t="s">
        <v>36</v>
      </c>
      <c r="S13" s="57">
        <v>1</v>
      </c>
      <c r="T13" s="81" t="s">
        <v>37</v>
      </c>
      <c r="U13" s="58" t="s">
        <v>36</v>
      </c>
    </row>
    <row r="14" s="6" customFormat="1" ht="90" customHeight="1" spans="1:21">
      <c r="A14" s="22">
        <v>8</v>
      </c>
      <c r="B14" s="26" t="s">
        <v>62</v>
      </c>
      <c r="C14" s="35" t="s">
        <v>63</v>
      </c>
      <c r="D14" s="35" t="s">
        <v>64</v>
      </c>
      <c r="E14" s="26" t="s">
        <v>65</v>
      </c>
      <c r="F14" s="27" t="s">
        <v>33</v>
      </c>
      <c r="G14" s="27" t="s">
        <v>33</v>
      </c>
      <c r="H14" s="27" t="s">
        <v>35</v>
      </c>
      <c r="I14" s="58">
        <v>13</v>
      </c>
      <c r="J14" s="58">
        <v>13</v>
      </c>
      <c r="K14" s="58"/>
      <c r="L14" s="58"/>
      <c r="M14" s="61"/>
      <c r="N14" s="58">
        <v>13</v>
      </c>
      <c r="O14" s="58">
        <v>13</v>
      </c>
      <c r="P14" s="57">
        <f t="shared" si="1"/>
        <v>1</v>
      </c>
      <c r="Q14" s="82"/>
      <c r="R14" s="82" t="s">
        <v>36</v>
      </c>
      <c r="S14" s="57">
        <v>1</v>
      </c>
      <c r="T14" s="81" t="s">
        <v>37</v>
      </c>
      <c r="U14" s="81" t="s">
        <v>66</v>
      </c>
    </row>
    <row r="15" ht="50" customHeight="1" spans="1:21">
      <c r="A15" s="19" t="s">
        <v>67</v>
      </c>
      <c r="B15" s="20"/>
      <c r="C15" s="20"/>
      <c r="D15" s="20"/>
      <c r="E15" s="20"/>
      <c r="F15" s="20"/>
      <c r="G15" s="20"/>
      <c r="H15" s="21"/>
      <c r="I15" s="22">
        <f t="shared" ref="I15:P15" si="2">SUM(I16:I27)</f>
        <v>740</v>
      </c>
      <c r="J15" s="22">
        <f t="shared" si="2"/>
        <v>740</v>
      </c>
      <c r="K15" s="22">
        <f t="shared" si="2"/>
        <v>475</v>
      </c>
      <c r="L15" s="22">
        <f t="shared" si="2"/>
        <v>125</v>
      </c>
      <c r="M15" s="22">
        <f t="shared" si="2"/>
        <v>100</v>
      </c>
      <c r="N15" s="22">
        <f t="shared" si="2"/>
        <v>40</v>
      </c>
      <c r="O15" s="22">
        <f t="shared" si="2"/>
        <v>740</v>
      </c>
      <c r="P15" s="57">
        <f t="shared" si="1"/>
        <v>1</v>
      </c>
      <c r="Q15" s="78"/>
      <c r="R15" s="79"/>
      <c r="S15" s="80"/>
      <c r="T15" s="80"/>
      <c r="U15" s="80"/>
    </row>
    <row r="16" ht="130" customHeight="1" spans="1:21">
      <c r="A16" s="22">
        <v>9</v>
      </c>
      <c r="B16" s="37" t="s">
        <v>68</v>
      </c>
      <c r="C16" s="35" t="s">
        <v>69</v>
      </c>
      <c r="D16" s="35" t="s">
        <v>70</v>
      </c>
      <c r="E16" s="26" t="s">
        <v>32</v>
      </c>
      <c r="F16" s="27" t="s">
        <v>71</v>
      </c>
      <c r="G16" s="27" t="s">
        <v>72</v>
      </c>
      <c r="H16" s="27" t="s">
        <v>73</v>
      </c>
      <c r="I16" s="62">
        <v>81</v>
      </c>
      <c r="J16" s="63">
        <v>81</v>
      </c>
      <c r="K16" s="62">
        <v>81</v>
      </c>
      <c r="L16" s="63"/>
      <c r="M16" s="61"/>
      <c r="N16" s="63"/>
      <c r="O16" s="22">
        <v>81</v>
      </c>
      <c r="P16" s="57">
        <f t="shared" si="1"/>
        <v>1</v>
      </c>
      <c r="Q16" s="84"/>
      <c r="R16" s="58" t="s">
        <v>36</v>
      </c>
      <c r="S16" s="57">
        <v>1</v>
      </c>
      <c r="T16" s="81" t="s">
        <v>37</v>
      </c>
      <c r="U16" s="58" t="s">
        <v>36</v>
      </c>
    </row>
    <row r="17" ht="109" customHeight="1" spans="1:21">
      <c r="A17" s="22">
        <v>10</v>
      </c>
      <c r="B17" s="28" t="s">
        <v>74</v>
      </c>
      <c r="C17" s="33" t="s">
        <v>75</v>
      </c>
      <c r="D17" s="34" t="s">
        <v>76</v>
      </c>
      <c r="E17" s="28" t="s">
        <v>41</v>
      </c>
      <c r="F17" s="32" t="s">
        <v>71</v>
      </c>
      <c r="G17" s="27" t="s">
        <v>77</v>
      </c>
      <c r="H17" s="30" t="s">
        <v>73</v>
      </c>
      <c r="I17" s="59">
        <v>97</v>
      </c>
      <c r="J17" s="59">
        <v>97</v>
      </c>
      <c r="K17" s="59">
        <v>97</v>
      </c>
      <c r="L17" s="63"/>
      <c r="M17" s="61"/>
      <c r="N17" s="63"/>
      <c r="O17" s="22">
        <v>97</v>
      </c>
      <c r="P17" s="57">
        <f t="shared" ref="P17:P28" si="3">O17/I17</f>
        <v>1</v>
      </c>
      <c r="Q17" s="84"/>
      <c r="R17" s="58" t="s">
        <v>36</v>
      </c>
      <c r="S17" s="57">
        <v>1</v>
      </c>
      <c r="T17" s="81" t="s">
        <v>37</v>
      </c>
      <c r="U17" s="58" t="s">
        <v>36</v>
      </c>
    </row>
    <row r="18" ht="110" customHeight="1" spans="1:21">
      <c r="A18" s="22">
        <v>11</v>
      </c>
      <c r="B18" s="36" t="s">
        <v>78</v>
      </c>
      <c r="C18" s="29" t="s">
        <v>79</v>
      </c>
      <c r="D18" s="35" t="s">
        <v>80</v>
      </c>
      <c r="E18" s="26" t="s">
        <v>32</v>
      </c>
      <c r="F18" s="27" t="s">
        <v>71</v>
      </c>
      <c r="G18" s="32" t="s">
        <v>81</v>
      </c>
      <c r="H18" s="27" t="s">
        <v>73</v>
      </c>
      <c r="I18" s="22">
        <v>55</v>
      </c>
      <c r="J18" s="22">
        <v>55</v>
      </c>
      <c r="K18" s="22">
        <v>55</v>
      </c>
      <c r="L18" s="22"/>
      <c r="M18" s="22"/>
      <c r="N18" s="22"/>
      <c r="O18" s="22">
        <v>55</v>
      </c>
      <c r="P18" s="57">
        <f t="shared" si="3"/>
        <v>1</v>
      </c>
      <c r="Q18" s="84"/>
      <c r="R18" s="58" t="s">
        <v>36</v>
      </c>
      <c r="S18" s="57">
        <v>1</v>
      </c>
      <c r="T18" s="81" t="s">
        <v>37</v>
      </c>
      <c r="U18" s="58" t="s">
        <v>36</v>
      </c>
    </row>
    <row r="19" s="3" customFormat="1" ht="105" customHeight="1" spans="1:21">
      <c r="A19" s="22">
        <v>12</v>
      </c>
      <c r="B19" s="37" t="s">
        <v>82</v>
      </c>
      <c r="C19" s="35" t="s">
        <v>83</v>
      </c>
      <c r="D19" s="35" t="s">
        <v>84</v>
      </c>
      <c r="E19" s="26" t="s">
        <v>32</v>
      </c>
      <c r="F19" s="27" t="s">
        <v>71</v>
      </c>
      <c r="G19" s="27" t="s">
        <v>85</v>
      </c>
      <c r="H19" s="27" t="s">
        <v>73</v>
      </c>
      <c r="I19" s="22">
        <v>135</v>
      </c>
      <c r="J19" s="22">
        <v>135</v>
      </c>
      <c r="K19" s="22"/>
      <c r="L19" s="22">
        <v>115</v>
      </c>
      <c r="M19" s="22">
        <v>20</v>
      </c>
      <c r="N19" s="22"/>
      <c r="O19" s="63">
        <v>135</v>
      </c>
      <c r="P19" s="57">
        <f t="shared" si="3"/>
        <v>1</v>
      </c>
      <c r="Q19" s="81"/>
      <c r="R19" s="58" t="s">
        <v>36</v>
      </c>
      <c r="S19" s="57">
        <v>1</v>
      </c>
      <c r="T19" s="81" t="s">
        <v>37</v>
      </c>
      <c r="U19" s="58" t="s">
        <v>36</v>
      </c>
    </row>
    <row r="20" ht="80" customHeight="1" spans="1:21">
      <c r="A20" s="22">
        <v>13</v>
      </c>
      <c r="B20" s="37" t="s">
        <v>86</v>
      </c>
      <c r="C20" s="38" t="s">
        <v>87</v>
      </c>
      <c r="D20" s="39" t="s">
        <v>88</v>
      </c>
      <c r="E20" s="26" t="s">
        <v>32</v>
      </c>
      <c r="F20" s="27" t="s">
        <v>71</v>
      </c>
      <c r="G20" s="27" t="s">
        <v>89</v>
      </c>
      <c r="H20" s="27" t="s">
        <v>73</v>
      </c>
      <c r="I20" s="22">
        <v>90</v>
      </c>
      <c r="J20" s="22">
        <v>90</v>
      </c>
      <c r="K20" s="22">
        <v>90</v>
      </c>
      <c r="L20" s="62"/>
      <c r="M20" s="22"/>
      <c r="N20" s="22"/>
      <c r="O20" s="22">
        <v>90</v>
      </c>
      <c r="P20" s="57">
        <f t="shared" si="3"/>
        <v>1</v>
      </c>
      <c r="Q20" s="84"/>
      <c r="R20" s="58" t="s">
        <v>36</v>
      </c>
      <c r="S20" s="57">
        <v>1</v>
      </c>
      <c r="T20" s="81" t="s">
        <v>37</v>
      </c>
      <c r="U20" s="58" t="s">
        <v>36</v>
      </c>
    </row>
    <row r="21" s="3" customFormat="1" ht="107" customHeight="1" spans="1:21">
      <c r="A21" s="22">
        <v>14</v>
      </c>
      <c r="B21" s="36" t="s">
        <v>90</v>
      </c>
      <c r="C21" s="29" t="s">
        <v>91</v>
      </c>
      <c r="D21" s="29" t="s">
        <v>92</v>
      </c>
      <c r="E21" s="36" t="s">
        <v>32</v>
      </c>
      <c r="F21" s="32" t="s">
        <v>71</v>
      </c>
      <c r="G21" s="32" t="s">
        <v>93</v>
      </c>
      <c r="H21" s="32" t="s">
        <v>73</v>
      </c>
      <c r="I21" s="60">
        <v>50</v>
      </c>
      <c r="J21" s="60">
        <v>50</v>
      </c>
      <c r="K21" s="60">
        <v>50</v>
      </c>
      <c r="L21" s="60"/>
      <c r="M21" s="61"/>
      <c r="N21" s="60"/>
      <c r="O21" s="60">
        <v>50</v>
      </c>
      <c r="P21" s="57">
        <f t="shared" si="3"/>
        <v>1</v>
      </c>
      <c r="Q21" s="81"/>
      <c r="R21" s="58" t="s">
        <v>36</v>
      </c>
      <c r="S21" s="57">
        <v>1</v>
      </c>
      <c r="T21" s="81" t="s">
        <v>37</v>
      </c>
      <c r="U21" s="58" t="s">
        <v>36</v>
      </c>
    </row>
    <row r="22" s="3" customFormat="1" ht="109" customHeight="1" spans="1:21">
      <c r="A22" s="22">
        <v>15</v>
      </c>
      <c r="B22" s="36" t="s">
        <v>94</v>
      </c>
      <c r="C22" s="29" t="s">
        <v>95</v>
      </c>
      <c r="D22" s="29" t="s">
        <v>96</v>
      </c>
      <c r="E22" s="36" t="s">
        <v>61</v>
      </c>
      <c r="F22" s="32" t="s">
        <v>71</v>
      </c>
      <c r="G22" s="32" t="s">
        <v>97</v>
      </c>
      <c r="H22" s="32" t="s">
        <v>73</v>
      </c>
      <c r="I22" s="60">
        <v>20</v>
      </c>
      <c r="J22" s="60">
        <v>20</v>
      </c>
      <c r="K22" s="60">
        <v>20</v>
      </c>
      <c r="L22" s="64"/>
      <c r="M22" s="65"/>
      <c r="N22" s="60"/>
      <c r="O22" s="60">
        <v>20</v>
      </c>
      <c r="P22" s="57">
        <f t="shared" si="3"/>
        <v>1</v>
      </c>
      <c r="Q22" s="81"/>
      <c r="R22" s="58" t="s">
        <v>36</v>
      </c>
      <c r="S22" s="57">
        <v>1</v>
      </c>
      <c r="T22" s="81" t="s">
        <v>37</v>
      </c>
      <c r="U22" s="58" t="s">
        <v>36</v>
      </c>
    </row>
    <row r="23" s="5" customFormat="1" ht="221" customHeight="1" spans="1:21">
      <c r="A23" s="22">
        <v>16</v>
      </c>
      <c r="B23" s="37" t="s">
        <v>98</v>
      </c>
      <c r="C23" s="35" t="s">
        <v>99</v>
      </c>
      <c r="D23" s="35" t="s">
        <v>100</v>
      </c>
      <c r="E23" s="26" t="s">
        <v>32</v>
      </c>
      <c r="F23" s="27" t="s">
        <v>71</v>
      </c>
      <c r="G23" s="27" t="s">
        <v>101</v>
      </c>
      <c r="H23" s="27" t="s">
        <v>73</v>
      </c>
      <c r="I23" s="22">
        <v>82</v>
      </c>
      <c r="J23" s="22">
        <v>82</v>
      </c>
      <c r="K23" s="22">
        <v>82</v>
      </c>
      <c r="L23" s="22"/>
      <c r="M23" s="61"/>
      <c r="N23" s="22"/>
      <c r="O23" s="63">
        <v>82</v>
      </c>
      <c r="P23" s="57">
        <f t="shared" si="3"/>
        <v>1</v>
      </c>
      <c r="Q23" s="84"/>
      <c r="R23" s="58" t="s">
        <v>36</v>
      </c>
      <c r="S23" s="57">
        <v>1</v>
      </c>
      <c r="T23" s="81" t="s">
        <v>37</v>
      </c>
      <c r="U23" s="58" t="s">
        <v>36</v>
      </c>
    </row>
    <row r="24" s="5" customFormat="1" ht="87" customHeight="1" spans="1:21">
      <c r="A24" s="22">
        <v>17</v>
      </c>
      <c r="B24" s="36" t="s">
        <v>102</v>
      </c>
      <c r="C24" s="29" t="s">
        <v>103</v>
      </c>
      <c r="D24" s="29" t="s">
        <v>104</v>
      </c>
      <c r="E24" s="36" t="s">
        <v>61</v>
      </c>
      <c r="F24" s="32" t="s">
        <v>71</v>
      </c>
      <c r="G24" s="32" t="s">
        <v>72</v>
      </c>
      <c r="H24" s="32" t="s">
        <v>73</v>
      </c>
      <c r="I24" s="60">
        <v>40</v>
      </c>
      <c r="J24" s="60">
        <v>40</v>
      </c>
      <c r="K24" s="60"/>
      <c r="L24" s="60"/>
      <c r="M24" s="60">
        <v>40</v>
      </c>
      <c r="N24" s="60"/>
      <c r="O24" s="60">
        <v>40</v>
      </c>
      <c r="P24" s="57">
        <f t="shared" si="3"/>
        <v>1</v>
      </c>
      <c r="Q24" s="84"/>
      <c r="R24" s="58" t="s">
        <v>36</v>
      </c>
      <c r="S24" s="57">
        <v>1</v>
      </c>
      <c r="T24" s="81" t="s">
        <v>37</v>
      </c>
      <c r="U24" s="58" t="s">
        <v>36</v>
      </c>
    </row>
    <row r="25" s="5" customFormat="1" ht="87" customHeight="1" spans="1:21">
      <c r="A25" s="22">
        <v>18</v>
      </c>
      <c r="B25" s="36" t="s">
        <v>105</v>
      </c>
      <c r="C25" s="29" t="s">
        <v>106</v>
      </c>
      <c r="D25" s="29" t="s">
        <v>107</v>
      </c>
      <c r="E25" s="36" t="s">
        <v>61</v>
      </c>
      <c r="F25" s="32" t="s">
        <v>71</v>
      </c>
      <c r="G25" s="32" t="s">
        <v>108</v>
      </c>
      <c r="H25" s="32" t="s">
        <v>73</v>
      </c>
      <c r="I25" s="60">
        <v>32</v>
      </c>
      <c r="J25" s="60">
        <v>32</v>
      </c>
      <c r="K25" s="60"/>
      <c r="L25" s="60"/>
      <c r="M25" s="60">
        <v>20</v>
      </c>
      <c r="N25" s="60">
        <v>12</v>
      </c>
      <c r="O25" s="60">
        <v>32</v>
      </c>
      <c r="P25" s="57">
        <f t="shared" si="3"/>
        <v>1</v>
      </c>
      <c r="Q25" s="84"/>
      <c r="R25" s="58" t="s">
        <v>36</v>
      </c>
      <c r="S25" s="57">
        <v>1</v>
      </c>
      <c r="T25" s="81" t="s">
        <v>37</v>
      </c>
      <c r="U25" s="58" t="s">
        <v>36</v>
      </c>
    </row>
    <row r="26" s="5" customFormat="1" ht="87" customHeight="1" spans="1:21">
      <c r="A26" s="22">
        <v>19</v>
      </c>
      <c r="B26" s="36" t="s">
        <v>109</v>
      </c>
      <c r="C26" s="29" t="s">
        <v>110</v>
      </c>
      <c r="D26" s="29" t="s">
        <v>111</v>
      </c>
      <c r="E26" s="36" t="s">
        <v>32</v>
      </c>
      <c r="F26" s="32" t="s">
        <v>71</v>
      </c>
      <c r="G26" s="32" t="s">
        <v>93</v>
      </c>
      <c r="H26" s="32" t="s">
        <v>73</v>
      </c>
      <c r="I26" s="60">
        <v>43</v>
      </c>
      <c r="J26" s="60">
        <v>43</v>
      </c>
      <c r="K26" s="60"/>
      <c r="L26" s="60">
        <v>10</v>
      </c>
      <c r="M26" s="60">
        <v>20</v>
      </c>
      <c r="N26" s="60">
        <v>13</v>
      </c>
      <c r="O26" s="60">
        <v>43</v>
      </c>
      <c r="P26" s="57">
        <f t="shared" si="3"/>
        <v>1</v>
      </c>
      <c r="Q26" s="84"/>
      <c r="R26" s="58" t="s">
        <v>36</v>
      </c>
      <c r="S26" s="57">
        <v>1</v>
      </c>
      <c r="T26" s="81" t="s">
        <v>37</v>
      </c>
      <c r="U26" s="58" t="s">
        <v>36</v>
      </c>
    </row>
    <row r="27" s="6" customFormat="1" ht="90" customHeight="1" spans="1:21">
      <c r="A27" s="22">
        <v>20</v>
      </c>
      <c r="B27" s="26" t="s">
        <v>112</v>
      </c>
      <c r="C27" s="35" t="s">
        <v>113</v>
      </c>
      <c r="D27" s="35" t="s">
        <v>114</v>
      </c>
      <c r="E27" s="26" t="s">
        <v>65</v>
      </c>
      <c r="F27" s="27" t="s">
        <v>71</v>
      </c>
      <c r="G27" s="27" t="s">
        <v>71</v>
      </c>
      <c r="H27" s="27" t="s">
        <v>73</v>
      </c>
      <c r="I27" s="58">
        <v>15</v>
      </c>
      <c r="J27" s="58">
        <v>15</v>
      </c>
      <c r="K27" s="58"/>
      <c r="L27" s="58"/>
      <c r="M27" s="61"/>
      <c r="N27" s="58">
        <v>15</v>
      </c>
      <c r="O27" s="58">
        <v>15</v>
      </c>
      <c r="P27" s="57">
        <f t="shared" si="3"/>
        <v>1</v>
      </c>
      <c r="Q27" s="85"/>
      <c r="R27" s="58" t="s">
        <v>36</v>
      </c>
      <c r="S27" s="57">
        <v>1</v>
      </c>
      <c r="T27" s="81" t="s">
        <v>37</v>
      </c>
      <c r="U27" s="58" t="s">
        <v>66</v>
      </c>
    </row>
    <row r="28" ht="48" customHeight="1" spans="1:21">
      <c r="A28" s="19" t="s">
        <v>115</v>
      </c>
      <c r="B28" s="20"/>
      <c r="C28" s="20"/>
      <c r="D28" s="20"/>
      <c r="E28" s="20"/>
      <c r="F28" s="20"/>
      <c r="G28" s="20"/>
      <c r="H28" s="21"/>
      <c r="I28" s="22">
        <f t="shared" ref="I28:P28" si="4">SUM(I29:I37)</f>
        <v>721</v>
      </c>
      <c r="J28" s="22">
        <f t="shared" si="4"/>
        <v>721</v>
      </c>
      <c r="K28" s="22">
        <f t="shared" si="4"/>
        <v>584</v>
      </c>
      <c r="L28" s="22">
        <f t="shared" si="4"/>
        <v>90</v>
      </c>
      <c r="M28" s="22">
        <f t="shared" si="4"/>
        <v>20</v>
      </c>
      <c r="N28" s="22">
        <f t="shared" si="4"/>
        <v>27</v>
      </c>
      <c r="O28" s="22">
        <f t="shared" si="4"/>
        <v>721</v>
      </c>
      <c r="P28" s="57">
        <f t="shared" si="3"/>
        <v>1</v>
      </c>
      <c r="Q28" s="78"/>
      <c r="R28" s="79"/>
      <c r="S28" s="80"/>
      <c r="T28" s="80"/>
      <c r="U28" s="80"/>
    </row>
    <row r="29" ht="122" customHeight="1" spans="1:21">
      <c r="A29" s="22">
        <v>21</v>
      </c>
      <c r="B29" s="37" t="s">
        <v>116</v>
      </c>
      <c r="C29" s="35" t="s">
        <v>117</v>
      </c>
      <c r="D29" s="35" t="s">
        <v>118</v>
      </c>
      <c r="E29" s="26" t="s">
        <v>32</v>
      </c>
      <c r="F29" s="27" t="s">
        <v>119</v>
      </c>
      <c r="G29" s="27" t="s">
        <v>120</v>
      </c>
      <c r="H29" s="27" t="s">
        <v>121</v>
      </c>
      <c r="I29" s="62">
        <v>45</v>
      </c>
      <c r="J29" s="62">
        <v>45</v>
      </c>
      <c r="K29" s="62">
        <v>25</v>
      </c>
      <c r="L29" s="62"/>
      <c r="M29" s="62">
        <v>20</v>
      </c>
      <c r="N29" s="22"/>
      <c r="O29" s="62">
        <v>45</v>
      </c>
      <c r="P29" s="57">
        <v>0.9</v>
      </c>
      <c r="Q29" s="22"/>
      <c r="R29" s="58" t="s">
        <v>36</v>
      </c>
      <c r="S29" s="57">
        <v>1</v>
      </c>
      <c r="T29" s="81" t="s">
        <v>37</v>
      </c>
      <c r="U29" s="58" t="s">
        <v>36</v>
      </c>
    </row>
    <row r="30" ht="110" customHeight="1" spans="1:21">
      <c r="A30" s="22">
        <v>22</v>
      </c>
      <c r="B30" s="26" t="s">
        <v>122</v>
      </c>
      <c r="C30" s="35" t="s">
        <v>123</v>
      </c>
      <c r="D30" s="35" t="s">
        <v>124</v>
      </c>
      <c r="E30" s="26" t="s">
        <v>32</v>
      </c>
      <c r="F30" s="27" t="s">
        <v>119</v>
      </c>
      <c r="G30" s="27" t="s">
        <v>125</v>
      </c>
      <c r="H30" s="27" t="s">
        <v>121</v>
      </c>
      <c r="I30" s="22">
        <v>150</v>
      </c>
      <c r="J30" s="22">
        <v>150</v>
      </c>
      <c r="K30" s="22">
        <v>150</v>
      </c>
      <c r="L30" s="22"/>
      <c r="M30" s="22"/>
      <c r="N30" s="22"/>
      <c r="O30" s="22">
        <v>150</v>
      </c>
      <c r="P30" s="57">
        <v>0.9565</v>
      </c>
      <c r="Q30" s="22"/>
      <c r="R30" s="58" t="s">
        <v>36</v>
      </c>
      <c r="S30" s="57">
        <v>1</v>
      </c>
      <c r="T30" s="81" t="s">
        <v>37</v>
      </c>
      <c r="U30" s="58" t="s">
        <v>36</v>
      </c>
    </row>
    <row r="31" s="3" customFormat="1" ht="89" customHeight="1" spans="1:21">
      <c r="A31" s="22">
        <v>23</v>
      </c>
      <c r="B31" s="26" t="s">
        <v>126</v>
      </c>
      <c r="C31" s="35" t="s">
        <v>127</v>
      </c>
      <c r="D31" s="35" t="s">
        <v>128</v>
      </c>
      <c r="E31" s="26" t="s">
        <v>129</v>
      </c>
      <c r="F31" s="27" t="s">
        <v>119</v>
      </c>
      <c r="G31" s="27" t="s">
        <v>120</v>
      </c>
      <c r="H31" s="27" t="s">
        <v>121</v>
      </c>
      <c r="I31" s="58">
        <v>230</v>
      </c>
      <c r="J31" s="58">
        <v>230</v>
      </c>
      <c r="K31" s="58">
        <v>230</v>
      </c>
      <c r="L31" s="58"/>
      <c r="M31" s="61"/>
      <c r="N31" s="58"/>
      <c r="O31" s="58">
        <v>230</v>
      </c>
      <c r="P31" s="66">
        <v>0.9565</v>
      </c>
      <c r="Q31" s="58"/>
      <c r="R31" s="58" t="s">
        <v>36</v>
      </c>
      <c r="S31" s="57">
        <v>1</v>
      </c>
      <c r="T31" s="81" t="s">
        <v>37</v>
      </c>
      <c r="U31" s="58" t="s">
        <v>36</v>
      </c>
    </row>
    <row r="32" ht="124" customHeight="1" spans="1:21">
      <c r="A32" s="22">
        <v>24</v>
      </c>
      <c r="B32" s="37" t="s">
        <v>130</v>
      </c>
      <c r="C32" s="40" t="s">
        <v>131</v>
      </c>
      <c r="D32" s="40" t="s">
        <v>132</v>
      </c>
      <c r="E32" s="41" t="s">
        <v>32</v>
      </c>
      <c r="F32" s="27" t="s">
        <v>119</v>
      </c>
      <c r="G32" s="27" t="s">
        <v>133</v>
      </c>
      <c r="H32" s="27" t="s">
        <v>121</v>
      </c>
      <c r="I32" s="22">
        <v>90</v>
      </c>
      <c r="J32" s="22">
        <v>90</v>
      </c>
      <c r="K32" s="22"/>
      <c r="L32" s="22">
        <v>90</v>
      </c>
      <c r="M32" s="22"/>
      <c r="N32" s="22"/>
      <c r="O32" s="22">
        <v>90</v>
      </c>
      <c r="P32" s="57">
        <v>0.9173</v>
      </c>
      <c r="Q32" s="22"/>
      <c r="R32" s="58" t="s">
        <v>36</v>
      </c>
      <c r="S32" s="57">
        <v>1</v>
      </c>
      <c r="T32" s="81" t="s">
        <v>37</v>
      </c>
      <c r="U32" s="58" t="s">
        <v>36</v>
      </c>
    </row>
    <row r="33" s="4" customFormat="1" ht="139" customHeight="1" spans="1:21">
      <c r="A33" s="22">
        <v>25</v>
      </c>
      <c r="B33" s="26" t="s">
        <v>134</v>
      </c>
      <c r="C33" s="35" t="s">
        <v>135</v>
      </c>
      <c r="D33" s="35" t="s">
        <v>136</v>
      </c>
      <c r="E33" s="26" t="s">
        <v>32</v>
      </c>
      <c r="F33" s="27" t="s">
        <v>119</v>
      </c>
      <c r="G33" s="27" t="s">
        <v>137</v>
      </c>
      <c r="H33" s="27" t="s">
        <v>121</v>
      </c>
      <c r="I33" s="58">
        <v>62</v>
      </c>
      <c r="J33" s="58">
        <v>62</v>
      </c>
      <c r="K33" s="58">
        <v>62</v>
      </c>
      <c r="L33" s="58"/>
      <c r="M33" s="61"/>
      <c r="N33" s="58"/>
      <c r="O33" s="58">
        <v>62</v>
      </c>
      <c r="P33" s="57">
        <v>0.8547</v>
      </c>
      <c r="Q33" s="57"/>
      <c r="R33" s="58" t="s">
        <v>36</v>
      </c>
      <c r="S33" s="57">
        <v>1</v>
      </c>
      <c r="T33" s="81" t="s">
        <v>37</v>
      </c>
      <c r="U33" s="58" t="s">
        <v>36</v>
      </c>
    </row>
    <row r="34" s="4" customFormat="1" ht="99" customHeight="1" spans="1:21">
      <c r="A34" s="22">
        <v>26</v>
      </c>
      <c r="B34" s="36" t="s">
        <v>138</v>
      </c>
      <c r="C34" s="29" t="s">
        <v>139</v>
      </c>
      <c r="D34" s="29" t="s">
        <v>140</v>
      </c>
      <c r="E34" s="36" t="s">
        <v>61</v>
      </c>
      <c r="F34" s="32" t="s">
        <v>119</v>
      </c>
      <c r="G34" s="32" t="s">
        <v>141</v>
      </c>
      <c r="H34" s="32" t="s">
        <v>121</v>
      </c>
      <c r="I34" s="60">
        <v>90</v>
      </c>
      <c r="J34" s="60">
        <v>90</v>
      </c>
      <c r="K34" s="60">
        <v>90</v>
      </c>
      <c r="L34" s="60"/>
      <c r="M34" s="60"/>
      <c r="N34" s="60"/>
      <c r="O34" s="60">
        <v>90</v>
      </c>
      <c r="P34" s="57">
        <v>0</v>
      </c>
      <c r="Q34" s="57"/>
      <c r="R34" s="58" t="s">
        <v>36</v>
      </c>
      <c r="S34" s="57">
        <v>1</v>
      </c>
      <c r="T34" s="81" t="s">
        <v>37</v>
      </c>
      <c r="U34" s="58" t="s">
        <v>36</v>
      </c>
    </row>
    <row r="35" s="5" customFormat="1" ht="69" customHeight="1" spans="1:21">
      <c r="A35" s="22">
        <v>27</v>
      </c>
      <c r="B35" s="26" t="s">
        <v>142</v>
      </c>
      <c r="C35" s="35" t="s">
        <v>143</v>
      </c>
      <c r="D35" s="35" t="s">
        <v>144</v>
      </c>
      <c r="E35" s="26" t="s">
        <v>32</v>
      </c>
      <c r="F35" s="27" t="s">
        <v>119</v>
      </c>
      <c r="G35" s="27" t="s">
        <v>145</v>
      </c>
      <c r="H35" s="27" t="s">
        <v>121</v>
      </c>
      <c r="I35" s="58">
        <v>27</v>
      </c>
      <c r="J35" s="58">
        <v>27</v>
      </c>
      <c r="K35" s="58">
        <v>27</v>
      </c>
      <c r="L35" s="58"/>
      <c r="M35" s="61"/>
      <c r="N35" s="58"/>
      <c r="O35" s="58">
        <v>27</v>
      </c>
      <c r="P35" s="57">
        <v>1</v>
      </c>
      <c r="Q35" s="22"/>
      <c r="R35" s="58" t="s">
        <v>36</v>
      </c>
      <c r="S35" s="57">
        <v>1</v>
      </c>
      <c r="T35" s="81" t="s">
        <v>37</v>
      </c>
      <c r="U35" s="58" t="s">
        <v>36</v>
      </c>
    </row>
    <row r="36" s="5" customFormat="1" ht="71" customHeight="1" spans="1:21">
      <c r="A36" s="22">
        <v>28</v>
      </c>
      <c r="B36" s="36" t="s">
        <v>146</v>
      </c>
      <c r="C36" s="29" t="s">
        <v>147</v>
      </c>
      <c r="D36" s="29" t="s">
        <v>148</v>
      </c>
      <c r="E36" s="36" t="s">
        <v>61</v>
      </c>
      <c r="F36" s="32" t="s">
        <v>119</v>
      </c>
      <c r="G36" s="32" t="s">
        <v>149</v>
      </c>
      <c r="H36" s="32" t="s">
        <v>121</v>
      </c>
      <c r="I36" s="60">
        <v>13</v>
      </c>
      <c r="J36" s="60">
        <v>13</v>
      </c>
      <c r="K36" s="60"/>
      <c r="L36" s="60"/>
      <c r="M36" s="60"/>
      <c r="N36" s="60">
        <v>13</v>
      </c>
      <c r="O36" s="60">
        <v>13</v>
      </c>
      <c r="P36" s="57">
        <v>1</v>
      </c>
      <c r="Q36" s="22"/>
      <c r="R36" s="58" t="s">
        <v>36</v>
      </c>
      <c r="S36" s="57">
        <v>1</v>
      </c>
      <c r="T36" s="81" t="s">
        <v>37</v>
      </c>
      <c r="U36" s="58" t="s">
        <v>36</v>
      </c>
    </row>
    <row r="37" s="6" customFormat="1" ht="90" customHeight="1" spans="1:21">
      <c r="A37" s="22">
        <v>29</v>
      </c>
      <c r="B37" s="26" t="s">
        <v>150</v>
      </c>
      <c r="C37" s="35" t="s">
        <v>151</v>
      </c>
      <c r="D37" s="35" t="s">
        <v>152</v>
      </c>
      <c r="E37" s="26" t="s">
        <v>65</v>
      </c>
      <c r="F37" s="27" t="s">
        <v>119</v>
      </c>
      <c r="G37" s="27" t="s">
        <v>119</v>
      </c>
      <c r="H37" s="27" t="s">
        <v>121</v>
      </c>
      <c r="I37" s="58">
        <v>14</v>
      </c>
      <c r="J37" s="58">
        <v>14</v>
      </c>
      <c r="K37" s="58"/>
      <c r="L37" s="58"/>
      <c r="M37" s="61"/>
      <c r="N37" s="58">
        <v>14</v>
      </c>
      <c r="O37" s="58">
        <v>14</v>
      </c>
      <c r="P37" s="57">
        <f>O37/N37</f>
        <v>1</v>
      </c>
      <c r="Q37" s="86"/>
      <c r="R37" s="22" t="s">
        <v>36</v>
      </c>
      <c r="S37" s="57">
        <v>1</v>
      </c>
      <c r="T37" s="81" t="s">
        <v>37</v>
      </c>
      <c r="U37" s="87" t="s">
        <v>66</v>
      </c>
    </row>
    <row r="38" ht="47" customHeight="1" spans="1:21">
      <c r="A38" s="19" t="s">
        <v>153</v>
      </c>
      <c r="B38" s="20"/>
      <c r="C38" s="20"/>
      <c r="D38" s="20"/>
      <c r="E38" s="20"/>
      <c r="F38" s="20"/>
      <c r="G38" s="20"/>
      <c r="H38" s="21"/>
      <c r="I38" s="22">
        <f t="shared" ref="I38:P38" si="5">SUM(I39:I52)</f>
        <v>703</v>
      </c>
      <c r="J38" s="22">
        <f t="shared" si="5"/>
        <v>703</v>
      </c>
      <c r="K38" s="22">
        <f t="shared" si="5"/>
        <v>346</v>
      </c>
      <c r="L38" s="22">
        <f t="shared" si="5"/>
        <v>255</v>
      </c>
      <c r="M38" s="22">
        <f t="shared" si="5"/>
        <v>40</v>
      </c>
      <c r="N38" s="22">
        <f t="shared" si="5"/>
        <v>62</v>
      </c>
      <c r="O38" s="22">
        <f t="shared" si="5"/>
        <v>703</v>
      </c>
      <c r="P38" s="57">
        <f>O38/I38</f>
        <v>1</v>
      </c>
      <c r="Q38" s="78"/>
      <c r="R38" s="79"/>
      <c r="S38" s="80"/>
      <c r="T38" s="80"/>
      <c r="U38" s="80"/>
    </row>
    <row r="39" ht="128" customHeight="1" spans="1:21">
      <c r="A39" s="22">
        <v>30</v>
      </c>
      <c r="B39" s="26" t="s">
        <v>154</v>
      </c>
      <c r="C39" s="35" t="s">
        <v>155</v>
      </c>
      <c r="D39" s="35" t="s">
        <v>156</v>
      </c>
      <c r="E39" s="26" t="s">
        <v>32</v>
      </c>
      <c r="F39" s="27" t="s">
        <v>157</v>
      </c>
      <c r="G39" s="27" t="s">
        <v>158</v>
      </c>
      <c r="H39" s="27" t="s">
        <v>159</v>
      </c>
      <c r="I39" s="22">
        <v>45</v>
      </c>
      <c r="J39" s="22">
        <v>45</v>
      </c>
      <c r="K39" s="22">
        <v>45</v>
      </c>
      <c r="L39" s="22"/>
      <c r="M39" s="61"/>
      <c r="N39" s="22"/>
      <c r="O39" s="22">
        <v>45</v>
      </c>
      <c r="P39" s="57">
        <f t="shared" ref="P39:P54" si="6">O39/I39</f>
        <v>1</v>
      </c>
      <c r="Q39" s="84"/>
      <c r="R39" s="58" t="s">
        <v>36</v>
      </c>
      <c r="S39" s="57">
        <v>1</v>
      </c>
      <c r="T39" s="81" t="s">
        <v>37</v>
      </c>
      <c r="U39" s="58" t="s">
        <v>36</v>
      </c>
    </row>
    <row r="40" ht="127" customHeight="1" spans="1:21">
      <c r="A40" s="22">
        <v>31</v>
      </c>
      <c r="B40" s="28" t="s">
        <v>160</v>
      </c>
      <c r="C40" s="33" t="s">
        <v>161</v>
      </c>
      <c r="D40" s="33" t="s">
        <v>162</v>
      </c>
      <c r="E40" s="28" t="s">
        <v>41</v>
      </c>
      <c r="F40" s="32" t="s">
        <v>157</v>
      </c>
      <c r="G40" s="27" t="s">
        <v>163</v>
      </c>
      <c r="H40" s="30" t="s">
        <v>159</v>
      </c>
      <c r="I40" s="59">
        <v>40</v>
      </c>
      <c r="J40" s="59">
        <v>40</v>
      </c>
      <c r="K40" s="22">
        <v>40</v>
      </c>
      <c r="L40" s="22"/>
      <c r="M40" s="61"/>
      <c r="N40" s="22"/>
      <c r="O40" s="59">
        <v>40</v>
      </c>
      <c r="P40" s="57">
        <f t="shared" si="6"/>
        <v>1</v>
      </c>
      <c r="Q40" s="84" t="s">
        <v>36</v>
      </c>
      <c r="R40" s="58" t="s">
        <v>36</v>
      </c>
      <c r="S40" s="57">
        <v>1</v>
      </c>
      <c r="T40" s="81" t="s">
        <v>37</v>
      </c>
      <c r="U40" s="58" t="s">
        <v>36</v>
      </c>
    </row>
    <row r="41" ht="110" customHeight="1" spans="1:21">
      <c r="A41" s="22">
        <v>32</v>
      </c>
      <c r="B41" s="42" t="s">
        <v>164</v>
      </c>
      <c r="C41" s="24" t="s">
        <v>165</v>
      </c>
      <c r="D41" s="35" t="s">
        <v>166</v>
      </c>
      <c r="E41" s="26" t="s">
        <v>32</v>
      </c>
      <c r="F41" s="27" t="s">
        <v>157</v>
      </c>
      <c r="G41" s="27" t="s">
        <v>167</v>
      </c>
      <c r="H41" s="27" t="s">
        <v>159</v>
      </c>
      <c r="I41" s="22">
        <v>70</v>
      </c>
      <c r="J41" s="22">
        <v>70</v>
      </c>
      <c r="K41" s="22">
        <v>50</v>
      </c>
      <c r="L41" s="22"/>
      <c r="M41" s="22">
        <v>20</v>
      </c>
      <c r="N41" s="22"/>
      <c r="O41" s="22">
        <v>70</v>
      </c>
      <c r="P41" s="57">
        <f t="shared" si="6"/>
        <v>1</v>
      </c>
      <c r="Q41" s="84"/>
      <c r="R41" s="58" t="s">
        <v>36</v>
      </c>
      <c r="S41" s="57">
        <v>1</v>
      </c>
      <c r="T41" s="81" t="s">
        <v>37</v>
      </c>
      <c r="U41" s="58" t="s">
        <v>36</v>
      </c>
    </row>
    <row r="42" ht="110" customHeight="1" spans="1:21">
      <c r="A42" s="22">
        <v>33</v>
      </c>
      <c r="B42" s="42" t="s">
        <v>168</v>
      </c>
      <c r="C42" s="24" t="s">
        <v>169</v>
      </c>
      <c r="D42" s="35" t="s">
        <v>170</v>
      </c>
      <c r="E42" s="27" t="s">
        <v>171</v>
      </c>
      <c r="F42" s="27" t="s">
        <v>157</v>
      </c>
      <c r="G42" s="27" t="s">
        <v>163</v>
      </c>
      <c r="H42" s="27" t="s">
        <v>159</v>
      </c>
      <c r="I42" s="22">
        <v>50</v>
      </c>
      <c r="J42" s="22">
        <v>50</v>
      </c>
      <c r="K42" s="22"/>
      <c r="L42" s="22">
        <v>50</v>
      </c>
      <c r="M42" s="22"/>
      <c r="N42" s="22"/>
      <c r="O42" s="22">
        <v>50</v>
      </c>
      <c r="P42" s="57">
        <f t="shared" si="6"/>
        <v>1</v>
      </c>
      <c r="Q42" s="84"/>
      <c r="R42" s="58" t="s">
        <v>36</v>
      </c>
      <c r="S42" s="57">
        <v>1</v>
      </c>
      <c r="T42" s="81" t="s">
        <v>37</v>
      </c>
      <c r="U42" s="58" t="s">
        <v>36</v>
      </c>
    </row>
    <row r="43" ht="104" customHeight="1" spans="1:21">
      <c r="A43" s="22">
        <v>34</v>
      </c>
      <c r="B43" s="28" t="s">
        <v>172</v>
      </c>
      <c r="C43" s="33" t="s">
        <v>173</v>
      </c>
      <c r="D43" s="33" t="s">
        <v>174</v>
      </c>
      <c r="E43" s="26" t="s">
        <v>175</v>
      </c>
      <c r="F43" s="27" t="s">
        <v>157</v>
      </c>
      <c r="G43" s="27" t="s">
        <v>176</v>
      </c>
      <c r="H43" s="27" t="s">
        <v>159</v>
      </c>
      <c r="I43" s="22">
        <v>70</v>
      </c>
      <c r="J43" s="22">
        <v>70</v>
      </c>
      <c r="K43" s="22">
        <v>70</v>
      </c>
      <c r="L43" s="22"/>
      <c r="M43" s="22"/>
      <c r="N43" s="22"/>
      <c r="O43" s="22">
        <v>70</v>
      </c>
      <c r="P43" s="57">
        <f t="shared" si="6"/>
        <v>1</v>
      </c>
      <c r="Q43" s="84" t="s">
        <v>36</v>
      </c>
      <c r="R43" s="58" t="s">
        <v>36</v>
      </c>
      <c r="S43" s="57">
        <v>1</v>
      </c>
      <c r="T43" s="81" t="s">
        <v>37</v>
      </c>
      <c r="U43" s="58" t="s">
        <v>36</v>
      </c>
    </row>
    <row r="44" ht="106" customHeight="1" spans="1:21">
      <c r="A44" s="22">
        <v>35</v>
      </c>
      <c r="B44" s="37" t="s">
        <v>177</v>
      </c>
      <c r="C44" s="24" t="s">
        <v>178</v>
      </c>
      <c r="D44" s="35" t="s">
        <v>179</v>
      </c>
      <c r="E44" s="26" t="s">
        <v>32</v>
      </c>
      <c r="F44" s="27" t="s">
        <v>157</v>
      </c>
      <c r="G44" s="27" t="s">
        <v>163</v>
      </c>
      <c r="H44" s="27" t="s">
        <v>159</v>
      </c>
      <c r="I44" s="22">
        <v>100</v>
      </c>
      <c r="J44" s="22">
        <v>100</v>
      </c>
      <c r="K44" s="22"/>
      <c r="L44" s="22">
        <v>100</v>
      </c>
      <c r="M44" s="61"/>
      <c r="N44" s="22"/>
      <c r="O44" s="22">
        <v>100</v>
      </c>
      <c r="P44" s="57">
        <f t="shared" si="6"/>
        <v>1</v>
      </c>
      <c r="Q44" s="84"/>
      <c r="R44" s="58" t="s">
        <v>36</v>
      </c>
      <c r="S44" s="57">
        <v>1</v>
      </c>
      <c r="T44" s="81" t="s">
        <v>37</v>
      </c>
      <c r="U44" s="58" t="s">
        <v>36</v>
      </c>
    </row>
    <row r="45" customFormat="1" ht="106" customHeight="1" spans="1:21">
      <c r="A45" s="22">
        <v>36</v>
      </c>
      <c r="B45" s="43" t="s">
        <v>180</v>
      </c>
      <c r="C45" s="29" t="s">
        <v>181</v>
      </c>
      <c r="D45" s="29" t="s">
        <v>182</v>
      </c>
      <c r="E45" s="36" t="s">
        <v>61</v>
      </c>
      <c r="F45" s="32" t="s">
        <v>157</v>
      </c>
      <c r="G45" s="32" t="s">
        <v>167</v>
      </c>
      <c r="H45" s="32" t="s">
        <v>159</v>
      </c>
      <c r="I45" s="60">
        <v>100</v>
      </c>
      <c r="J45" s="60">
        <v>100</v>
      </c>
      <c r="K45" s="60">
        <v>100</v>
      </c>
      <c r="L45" s="60"/>
      <c r="M45" s="60"/>
      <c r="N45" s="60"/>
      <c r="O45" s="60">
        <v>100</v>
      </c>
      <c r="P45" s="57">
        <f t="shared" si="6"/>
        <v>1</v>
      </c>
      <c r="Q45" s="88" t="s">
        <v>36</v>
      </c>
      <c r="R45" s="58" t="s">
        <v>36</v>
      </c>
      <c r="S45" s="57">
        <v>1</v>
      </c>
      <c r="T45" s="81" t="s">
        <v>37</v>
      </c>
      <c r="U45" s="58" t="s">
        <v>36</v>
      </c>
    </row>
    <row r="46" s="3" customFormat="1" ht="111" customHeight="1" spans="1:21">
      <c r="A46" s="22">
        <v>37</v>
      </c>
      <c r="B46" s="26" t="s">
        <v>183</v>
      </c>
      <c r="C46" s="35" t="s">
        <v>91</v>
      </c>
      <c r="D46" s="35" t="s">
        <v>184</v>
      </c>
      <c r="E46" s="26" t="s">
        <v>32</v>
      </c>
      <c r="F46" s="27" t="s">
        <v>157</v>
      </c>
      <c r="G46" s="27" t="s">
        <v>167</v>
      </c>
      <c r="H46" s="27" t="s">
        <v>159</v>
      </c>
      <c r="I46" s="22">
        <v>50</v>
      </c>
      <c r="J46" s="22">
        <v>50</v>
      </c>
      <c r="K46" s="22"/>
      <c r="L46" s="22">
        <v>50</v>
      </c>
      <c r="M46" s="61"/>
      <c r="N46" s="22"/>
      <c r="O46" s="22">
        <v>50</v>
      </c>
      <c r="P46" s="57">
        <f t="shared" si="6"/>
        <v>1</v>
      </c>
      <c r="Q46" s="81"/>
      <c r="R46" s="58" t="s">
        <v>36</v>
      </c>
      <c r="S46" s="57">
        <v>1</v>
      </c>
      <c r="T46" s="81" t="s">
        <v>37</v>
      </c>
      <c r="U46" s="58" t="s">
        <v>36</v>
      </c>
    </row>
    <row r="47" s="5" customFormat="1" ht="70" customHeight="1" spans="1:21">
      <c r="A47" s="22">
        <v>38</v>
      </c>
      <c r="B47" s="26" t="s">
        <v>185</v>
      </c>
      <c r="C47" s="44" t="s">
        <v>186</v>
      </c>
      <c r="D47" s="35" t="s">
        <v>187</v>
      </c>
      <c r="E47" s="26" t="s">
        <v>32</v>
      </c>
      <c r="F47" s="27" t="s">
        <v>157</v>
      </c>
      <c r="G47" s="27" t="s">
        <v>188</v>
      </c>
      <c r="H47" s="27" t="s">
        <v>159</v>
      </c>
      <c r="I47" s="22">
        <v>21</v>
      </c>
      <c r="J47" s="22">
        <v>21</v>
      </c>
      <c r="K47" s="22">
        <v>21</v>
      </c>
      <c r="L47" s="22"/>
      <c r="M47" s="61"/>
      <c r="N47" s="67"/>
      <c r="O47" s="22">
        <v>21</v>
      </c>
      <c r="P47" s="57">
        <f t="shared" si="6"/>
        <v>1</v>
      </c>
      <c r="Q47" s="84"/>
      <c r="R47" s="58" t="s">
        <v>36</v>
      </c>
      <c r="S47" s="57">
        <v>1</v>
      </c>
      <c r="T47" s="81" t="s">
        <v>37</v>
      </c>
      <c r="U47" s="58" t="s">
        <v>36</v>
      </c>
    </row>
    <row r="48" s="5" customFormat="1" ht="80" customHeight="1" spans="1:21">
      <c r="A48" s="22">
        <v>39</v>
      </c>
      <c r="B48" s="37" t="s">
        <v>189</v>
      </c>
      <c r="C48" s="45" t="s">
        <v>190</v>
      </c>
      <c r="D48" s="35" t="s">
        <v>191</v>
      </c>
      <c r="E48" s="26" t="s">
        <v>32</v>
      </c>
      <c r="F48" s="27" t="s">
        <v>157</v>
      </c>
      <c r="G48" s="27" t="s">
        <v>163</v>
      </c>
      <c r="H48" s="27" t="s">
        <v>159</v>
      </c>
      <c r="I48" s="22">
        <v>40</v>
      </c>
      <c r="J48" s="22">
        <v>40</v>
      </c>
      <c r="K48" s="22">
        <v>20</v>
      </c>
      <c r="L48" s="22"/>
      <c r="M48" s="22">
        <v>20</v>
      </c>
      <c r="N48" s="22"/>
      <c r="O48" s="22">
        <v>40</v>
      </c>
      <c r="P48" s="57">
        <f t="shared" si="6"/>
        <v>1</v>
      </c>
      <c r="Q48" s="84"/>
      <c r="R48" s="58" t="s">
        <v>36</v>
      </c>
      <c r="S48" s="57">
        <v>1</v>
      </c>
      <c r="T48" s="81" t="s">
        <v>37</v>
      </c>
      <c r="U48" s="58" t="s">
        <v>36</v>
      </c>
    </row>
    <row r="49" s="5" customFormat="1" ht="87" customHeight="1" spans="1:21">
      <c r="A49" s="22">
        <v>40</v>
      </c>
      <c r="B49" s="26" t="s">
        <v>192</v>
      </c>
      <c r="C49" s="45" t="s">
        <v>193</v>
      </c>
      <c r="D49" s="35" t="s">
        <v>194</v>
      </c>
      <c r="E49" s="26" t="s">
        <v>32</v>
      </c>
      <c r="F49" s="27" t="s">
        <v>157</v>
      </c>
      <c r="G49" s="27" t="s">
        <v>158</v>
      </c>
      <c r="H49" s="27" t="s">
        <v>159</v>
      </c>
      <c r="I49" s="22">
        <v>55</v>
      </c>
      <c r="J49" s="22">
        <v>55</v>
      </c>
      <c r="K49" s="22"/>
      <c r="L49" s="22">
        <v>55</v>
      </c>
      <c r="M49" s="61"/>
      <c r="N49" s="22"/>
      <c r="O49" s="22">
        <v>55</v>
      </c>
      <c r="P49" s="57">
        <f t="shared" si="6"/>
        <v>1</v>
      </c>
      <c r="Q49" s="84"/>
      <c r="R49" s="58" t="s">
        <v>36</v>
      </c>
      <c r="S49" s="57">
        <v>1</v>
      </c>
      <c r="T49" s="81" t="s">
        <v>37</v>
      </c>
      <c r="U49" s="58" t="s">
        <v>36</v>
      </c>
    </row>
    <row r="50" s="5" customFormat="1" ht="87" customHeight="1" spans="1:21">
      <c r="A50" s="22">
        <v>41</v>
      </c>
      <c r="B50" s="36" t="s">
        <v>195</v>
      </c>
      <c r="C50" s="31" t="s">
        <v>196</v>
      </c>
      <c r="D50" s="29" t="s">
        <v>197</v>
      </c>
      <c r="E50" s="36" t="s">
        <v>61</v>
      </c>
      <c r="F50" s="32" t="s">
        <v>157</v>
      </c>
      <c r="G50" s="32" t="s">
        <v>198</v>
      </c>
      <c r="H50" s="32" t="s">
        <v>159</v>
      </c>
      <c r="I50" s="60">
        <v>34</v>
      </c>
      <c r="J50" s="60">
        <v>34</v>
      </c>
      <c r="K50" s="60"/>
      <c r="L50" s="60"/>
      <c r="M50" s="60"/>
      <c r="N50" s="60">
        <v>34</v>
      </c>
      <c r="O50" s="60">
        <v>34</v>
      </c>
      <c r="P50" s="57">
        <f t="shared" si="6"/>
        <v>1</v>
      </c>
      <c r="Q50" s="84"/>
      <c r="R50" s="58" t="s">
        <v>36</v>
      </c>
      <c r="S50" s="57">
        <v>1</v>
      </c>
      <c r="T50" s="81" t="s">
        <v>37</v>
      </c>
      <c r="U50" s="58" t="s">
        <v>36</v>
      </c>
    </row>
    <row r="51" s="5" customFormat="1" ht="87" customHeight="1" spans="1:21">
      <c r="A51" s="22">
        <v>42</v>
      </c>
      <c r="B51" s="36" t="s">
        <v>199</v>
      </c>
      <c r="C51" s="31" t="s">
        <v>200</v>
      </c>
      <c r="D51" s="29" t="s">
        <v>201</v>
      </c>
      <c r="E51" s="36" t="s">
        <v>61</v>
      </c>
      <c r="F51" s="32" t="s">
        <v>157</v>
      </c>
      <c r="G51" s="32" t="s">
        <v>163</v>
      </c>
      <c r="H51" s="32" t="s">
        <v>159</v>
      </c>
      <c r="I51" s="60">
        <v>14</v>
      </c>
      <c r="J51" s="60">
        <v>14</v>
      </c>
      <c r="K51" s="60"/>
      <c r="L51" s="60"/>
      <c r="M51" s="60"/>
      <c r="N51" s="60">
        <v>14</v>
      </c>
      <c r="O51" s="60">
        <v>14</v>
      </c>
      <c r="P51" s="57">
        <f t="shared" si="6"/>
        <v>1</v>
      </c>
      <c r="Q51" s="84"/>
      <c r="R51" s="58" t="s">
        <v>36</v>
      </c>
      <c r="S51" s="57">
        <v>1</v>
      </c>
      <c r="T51" s="81" t="s">
        <v>37</v>
      </c>
      <c r="U51" s="58" t="s">
        <v>36</v>
      </c>
    </row>
    <row r="52" s="6" customFormat="1" ht="90" customHeight="1" spans="1:21">
      <c r="A52" s="22">
        <v>43</v>
      </c>
      <c r="B52" s="26" t="s">
        <v>202</v>
      </c>
      <c r="C52" s="35" t="s">
        <v>203</v>
      </c>
      <c r="D52" s="35" t="s">
        <v>204</v>
      </c>
      <c r="E52" s="26" t="s">
        <v>65</v>
      </c>
      <c r="F52" s="27" t="s">
        <v>157</v>
      </c>
      <c r="G52" s="27" t="s">
        <v>157</v>
      </c>
      <c r="H52" s="27" t="s">
        <v>159</v>
      </c>
      <c r="I52" s="58">
        <v>14</v>
      </c>
      <c r="J52" s="58">
        <v>14</v>
      </c>
      <c r="K52" s="58"/>
      <c r="L52" s="58"/>
      <c r="M52" s="61"/>
      <c r="N52" s="58">
        <v>14</v>
      </c>
      <c r="O52" s="58">
        <v>14</v>
      </c>
      <c r="P52" s="57">
        <f t="shared" si="6"/>
        <v>1</v>
      </c>
      <c r="Q52" s="84"/>
      <c r="R52" s="58" t="s">
        <v>36</v>
      </c>
      <c r="S52" s="57">
        <v>1</v>
      </c>
      <c r="T52" s="81" t="s">
        <v>37</v>
      </c>
      <c r="U52" s="87" t="s">
        <v>66</v>
      </c>
    </row>
    <row r="53" customFormat="1" ht="47" customHeight="1" spans="1:243">
      <c r="A53" s="19" t="s">
        <v>205</v>
      </c>
      <c r="B53" s="20"/>
      <c r="C53" s="20"/>
      <c r="D53" s="20"/>
      <c r="E53" s="20"/>
      <c r="F53" s="20"/>
      <c r="G53" s="20"/>
      <c r="H53" s="21"/>
      <c r="I53" s="22">
        <f t="shared" ref="I53:P53" si="7">SUM(I54:I60)</f>
        <v>530</v>
      </c>
      <c r="J53" s="22">
        <f t="shared" si="7"/>
        <v>530</v>
      </c>
      <c r="K53" s="22">
        <f t="shared" si="7"/>
        <v>327</v>
      </c>
      <c r="L53" s="22">
        <f t="shared" si="7"/>
        <v>177</v>
      </c>
      <c r="M53" s="22">
        <f t="shared" si="7"/>
        <v>0</v>
      </c>
      <c r="N53" s="22">
        <f t="shared" si="7"/>
        <v>26</v>
      </c>
      <c r="O53" s="22">
        <f t="shared" si="7"/>
        <v>530</v>
      </c>
      <c r="P53" s="57">
        <f t="shared" si="6"/>
        <v>1</v>
      </c>
      <c r="Q53" s="78"/>
      <c r="R53" s="79"/>
      <c r="S53" s="80"/>
      <c r="T53" s="80"/>
      <c r="U53" s="80"/>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c r="CR53" s="3"/>
      <c r="CS53" s="3"/>
      <c r="CT53" s="3"/>
      <c r="CU53" s="3"/>
      <c r="CV53" s="3"/>
      <c r="CW53" s="3"/>
      <c r="CX53" s="3"/>
      <c r="CY53" s="3"/>
      <c r="CZ53" s="3"/>
      <c r="DA53" s="3"/>
      <c r="DB53" s="3"/>
      <c r="DC53" s="3"/>
      <c r="DD53" s="3"/>
      <c r="DE53" s="3"/>
      <c r="DF53" s="3"/>
      <c r="DG53" s="3"/>
      <c r="DH53" s="3"/>
      <c r="DI53" s="3"/>
      <c r="DJ53" s="3"/>
      <c r="DK53" s="3"/>
      <c r="DL53" s="3"/>
      <c r="DM53" s="3"/>
      <c r="DN53" s="3"/>
      <c r="DO53" s="3"/>
      <c r="DP53" s="3"/>
      <c r="DQ53" s="3"/>
      <c r="DR53" s="3"/>
      <c r="DS53" s="3"/>
      <c r="DT53" s="3"/>
      <c r="DU53" s="3"/>
      <c r="DV53" s="3"/>
      <c r="DW53" s="3"/>
      <c r="DX53" s="3"/>
      <c r="DY53" s="3"/>
      <c r="DZ53" s="3"/>
      <c r="EA53" s="3"/>
      <c r="EB53" s="3"/>
      <c r="EC53" s="3"/>
      <c r="ED53" s="3"/>
      <c r="EE53" s="3"/>
      <c r="EF53" s="3"/>
      <c r="EG53" s="3"/>
      <c r="EH53" s="3"/>
      <c r="EI53" s="3"/>
      <c r="EJ53" s="3"/>
      <c r="EK53" s="3"/>
      <c r="EL53" s="3"/>
      <c r="EM53" s="3"/>
      <c r="EN53" s="3"/>
      <c r="EO53" s="3"/>
      <c r="EP53" s="3"/>
      <c r="EQ53" s="3"/>
      <c r="ER53" s="3"/>
      <c r="ES53" s="3"/>
      <c r="ET53" s="3"/>
      <c r="EU53" s="3"/>
      <c r="EV53" s="3"/>
      <c r="EW53" s="3"/>
      <c r="EX53" s="3"/>
      <c r="EY53" s="3"/>
      <c r="EZ53" s="3"/>
      <c r="FA53" s="3"/>
      <c r="FB53" s="3"/>
      <c r="FC53" s="3"/>
      <c r="FD53" s="3"/>
      <c r="FE53" s="3"/>
      <c r="FF53" s="3"/>
      <c r="FG53" s="3"/>
      <c r="FH53" s="3"/>
      <c r="FI53" s="3"/>
      <c r="FJ53" s="3"/>
      <c r="FK53" s="3"/>
      <c r="FL53" s="3"/>
      <c r="FM53" s="3"/>
      <c r="FN53" s="3"/>
      <c r="FO53" s="3"/>
      <c r="FP53" s="3"/>
      <c r="FQ53" s="3"/>
      <c r="FR53" s="3"/>
      <c r="FS53" s="3"/>
      <c r="FT53" s="3"/>
      <c r="FU53" s="3"/>
      <c r="FV53" s="3"/>
      <c r="FW53" s="3"/>
      <c r="FX53" s="3"/>
      <c r="FY53" s="3"/>
      <c r="FZ53" s="3"/>
      <c r="GA53" s="3"/>
      <c r="GB53" s="3"/>
      <c r="GC53" s="3"/>
      <c r="GD53" s="3"/>
      <c r="GE53" s="3"/>
      <c r="GF53" s="3"/>
      <c r="GG53" s="3"/>
      <c r="GH53" s="3"/>
      <c r="GI53" s="3"/>
      <c r="GJ53" s="3"/>
      <c r="GK53" s="3"/>
      <c r="GL53" s="3"/>
      <c r="GM53" s="3"/>
      <c r="GN53" s="3"/>
      <c r="GO53" s="3"/>
      <c r="GP53" s="3"/>
      <c r="GQ53" s="3"/>
      <c r="GR53" s="3"/>
      <c r="GS53" s="3"/>
      <c r="GT53" s="3"/>
      <c r="GU53" s="3"/>
      <c r="GV53" s="3"/>
      <c r="GW53" s="3"/>
      <c r="GX53" s="3"/>
      <c r="GY53" s="3"/>
      <c r="GZ53" s="3"/>
      <c r="HA53" s="3"/>
      <c r="HB53" s="3"/>
      <c r="HC53" s="3"/>
      <c r="HD53" s="3"/>
      <c r="HE53" s="3"/>
      <c r="HF53" s="3"/>
      <c r="HG53" s="3"/>
      <c r="HH53" s="3"/>
      <c r="HI53" s="3"/>
      <c r="HJ53" s="3"/>
      <c r="HK53" s="3"/>
      <c r="HL53" s="3"/>
      <c r="HM53" s="3"/>
      <c r="HN53" s="3"/>
      <c r="HO53" s="3"/>
      <c r="HP53" s="3"/>
      <c r="HQ53" s="3"/>
      <c r="HR53" s="3"/>
      <c r="HS53" s="3"/>
      <c r="HT53" s="3"/>
      <c r="HU53" s="3"/>
      <c r="HV53" s="3"/>
      <c r="HW53" s="3"/>
      <c r="HX53" s="3"/>
      <c r="HY53" s="3"/>
      <c r="HZ53" s="3"/>
      <c r="IA53" s="3"/>
      <c r="IB53" s="3"/>
      <c r="IC53" s="3"/>
      <c r="ID53" s="3"/>
      <c r="IE53" s="3"/>
      <c r="IF53" s="3"/>
      <c r="IG53" s="3"/>
      <c r="IH53" s="3"/>
      <c r="II53" s="3"/>
    </row>
    <row r="54" ht="110" customHeight="1" spans="1:21">
      <c r="A54" s="22">
        <v>44</v>
      </c>
      <c r="B54" s="26" t="s">
        <v>206</v>
      </c>
      <c r="C54" s="24" t="s">
        <v>207</v>
      </c>
      <c r="D54" s="35" t="s">
        <v>208</v>
      </c>
      <c r="E54" s="26" t="s">
        <v>32</v>
      </c>
      <c r="F54" s="27" t="s">
        <v>209</v>
      </c>
      <c r="G54" s="27" t="s">
        <v>210</v>
      </c>
      <c r="H54" s="27" t="s">
        <v>209</v>
      </c>
      <c r="I54" s="22">
        <v>80</v>
      </c>
      <c r="J54" s="22">
        <v>80</v>
      </c>
      <c r="K54" s="22">
        <v>80</v>
      </c>
      <c r="L54" s="22"/>
      <c r="M54" s="61"/>
      <c r="N54" s="22"/>
      <c r="O54" s="22">
        <v>80</v>
      </c>
      <c r="P54" s="57">
        <f t="shared" si="6"/>
        <v>1</v>
      </c>
      <c r="Q54" s="22"/>
      <c r="R54" s="58" t="s">
        <v>36</v>
      </c>
      <c r="S54" s="57">
        <v>1</v>
      </c>
      <c r="T54" s="81" t="s">
        <v>37</v>
      </c>
      <c r="U54" s="58" t="s">
        <v>36</v>
      </c>
    </row>
    <row r="55" ht="113" customHeight="1" spans="1:21">
      <c r="A55" s="22">
        <v>45</v>
      </c>
      <c r="B55" s="37" t="s">
        <v>211</v>
      </c>
      <c r="C55" s="40" t="s">
        <v>212</v>
      </c>
      <c r="D55" s="46" t="s">
        <v>213</v>
      </c>
      <c r="E55" s="26" t="s">
        <v>32</v>
      </c>
      <c r="F55" s="27" t="s">
        <v>209</v>
      </c>
      <c r="G55" s="27" t="s">
        <v>214</v>
      </c>
      <c r="H55" s="27" t="s">
        <v>209</v>
      </c>
      <c r="I55" s="62">
        <v>150</v>
      </c>
      <c r="J55" s="62">
        <v>150</v>
      </c>
      <c r="K55" s="62"/>
      <c r="L55" s="22">
        <v>150</v>
      </c>
      <c r="M55" s="22"/>
      <c r="N55" s="22"/>
      <c r="O55" s="62">
        <v>150</v>
      </c>
      <c r="P55" s="57">
        <f t="shared" ref="P55:P61" si="8">O55/I55</f>
        <v>1</v>
      </c>
      <c r="Q55" s="22"/>
      <c r="R55" s="58" t="s">
        <v>36</v>
      </c>
      <c r="S55" s="57">
        <v>1</v>
      </c>
      <c r="T55" s="81" t="s">
        <v>37</v>
      </c>
      <c r="U55" s="58" t="s">
        <v>36</v>
      </c>
    </row>
    <row r="56" s="4" customFormat="1" ht="70" customHeight="1" spans="1:21">
      <c r="A56" s="22">
        <v>46</v>
      </c>
      <c r="B56" s="26" t="s">
        <v>215</v>
      </c>
      <c r="C56" s="47" t="s">
        <v>216</v>
      </c>
      <c r="D56" s="35" t="s">
        <v>217</v>
      </c>
      <c r="E56" s="26" t="s">
        <v>218</v>
      </c>
      <c r="F56" s="27" t="s">
        <v>209</v>
      </c>
      <c r="G56" s="27" t="s">
        <v>219</v>
      </c>
      <c r="H56" s="27" t="s">
        <v>209</v>
      </c>
      <c r="I56" s="58">
        <v>220</v>
      </c>
      <c r="J56" s="58">
        <v>220</v>
      </c>
      <c r="K56" s="58">
        <v>220</v>
      </c>
      <c r="L56" s="58"/>
      <c r="M56" s="61"/>
      <c r="N56" s="58"/>
      <c r="O56" s="58">
        <v>220</v>
      </c>
      <c r="P56" s="57">
        <f t="shared" si="8"/>
        <v>1</v>
      </c>
      <c r="Q56" s="82"/>
      <c r="R56" s="58" t="s">
        <v>36</v>
      </c>
      <c r="S56" s="57">
        <v>1</v>
      </c>
      <c r="T56" s="81" t="s">
        <v>37</v>
      </c>
      <c r="U56" s="58" t="s">
        <v>36</v>
      </c>
    </row>
    <row r="57" s="4" customFormat="1" ht="69" customHeight="1" spans="1:21">
      <c r="A57" s="22">
        <v>47</v>
      </c>
      <c r="B57" s="26" t="s">
        <v>220</v>
      </c>
      <c r="C57" s="35" t="s">
        <v>221</v>
      </c>
      <c r="D57" s="35" t="s">
        <v>222</v>
      </c>
      <c r="E57" s="26" t="s">
        <v>32</v>
      </c>
      <c r="F57" s="27" t="s">
        <v>209</v>
      </c>
      <c r="G57" s="27" t="s">
        <v>223</v>
      </c>
      <c r="H57" s="27" t="s">
        <v>209</v>
      </c>
      <c r="I57" s="22">
        <v>27</v>
      </c>
      <c r="J57" s="22">
        <v>27</v>
      </c>
      <c r="K57" s="22">
        <v>27</v>
      </c>
      <c r="L57" s="22"/>
      <c r="M57" s="61"/>
      <c r="N57" s="22"/>
      <c r="O57" s="22">
        <v>27</v>
      </c>
      <c r="P57" s="57">
        <f t="shared" si="8"/>
        <v>1</v>
      </c>
      <c r="Q57" s="82"/>
      <c r="R57" s="58" t="s">
        <v>36</v>
      </c>
      <c r="S57" s="57">
        <v>1</v>
      </c>
      <c r="T57" s="81" t="s">
        <v>37</v>
      </c>
      <c r="U57" s="58" t="s">
        <v>36</v>
      </c>
    </row>
    <row r="58" s="5" customFormat="1" ht="87" customHeight="1" spans="1:21">
      <c r="A58" s="22">
        <v>48</v>
      </c>
      <c r="B58" s="26" t="s">
        <v>224</v>
      </c>
      <c r="C58" s="38" t="s">
        <v>225</v>
      </c>
      <c r="D58" s="39" t="s">
        <v>226</v>
      </c>
      <c r="E58" s="26" t="s">
        <v>32</v>
      </c>
      <c r="F58" s="27" t="s">
        <v>209</v>
      </c>
      <c r="G58" s="27" t="s">
        <v>214</v>
      </c>
      <c r="H58" s="27" t="s">
        <v>209</v>
      </c>
      <c r="I58" s="22">
        <v>27</v>
      </c>
      <c r="J58" s="22">
        <v>27</v>
      </c>
      <c r="K58" s="22"/>
      <c r="L58" s="22">
        <v>27</v>
      </c>
      <c r="M58" s="22"/>
      <c r="N58" s="22"/>
      <c r="O58" s="22">
        <v>27</v>
      </c>
      <c r="P58" s="57">
        <f t="shared" si="8"/>
        <v>1</v>
      </c>
      <c r="Q58" s="22"/>
      <c r="R58" s="58" t="s">
        <v>36</v>
      </c>
      <c r="S58" s="57">
        <v>1</v>
      </c>
      <c r="T58" s="81" t="s">
        <v>37</v>
      </c>
      <c r="U58" s="58" t="s">
        <v>36</v>
      </c>
    </row>
    <row r="59" s="5" customFormat="1" ht="100" customHeight="1" spans="1:21">
      <c r="A59" s="22">
        <v>49</v>
      </c>
      <c r="B59" s="36" t="s">
        <v>227</v>
      </c>
      <c r="C59" s="29" t="s">
        <v>228</v>
      </c>
      <c r="D59" s="29" t="s">
        <v>229</v>
      </c>
      <c r="E59" s="36" t="s">
        <v>61</v>
      </c>
      <c r="F59" s="32" t="s">
        <v>209</v>
      </c>
      <c r="G59" s="32" t="s">
        <v>219</v>
      </c>
      <c r="H59" s="32" t="s">
        <v>209</v>
      </c>
      <c r="I59" s="60">
        <v>13</v>
      </c>
      <c r="J59" s="60">
        <v>13</v>
      </c>
      <c r="K59" s="60"/>
      <c r="L59" s="60"/>
      <c r="M59" s="60"/>
      <c r="N59" s="60">
        <v>13</v>
      </c>
      <c r="O59" s="60">
        <v>13</v>
      </c>
      <c r="P59" s="57">
        <f t="shared" si="8"/>
        <v>1</v>
      </c>
      <c r="Q59" s="22"/>
      <c r="R59" s="58" t="s">
        <v>36</v>
      </c>
      <c r="S59" s="57">
        <v>1</v>
      </c>
      <c r="T59" s="81" t="s">
        <v>37</v>
      </c>
      <c r="U59" s="58" t="s">
        <v>36</v>
      </c>
    </row>
    <row r="60" s="6" customFormat="1" ht="90" customHeight="1" spans="1:21">
      <c r="A60" s="22">
        <v>50</v>
      </c>
      <c r="B60" s="26" t="s">
        <v>230</v>
      </c>
      <c r="C60" s="35" t="s">
        <v>231</v>
      </c>
      <c r="D60" s="35" t="s">
        <v>232</v>
      </c>
      <c r="E60" s="26" t="s">
        <v>65</v>
      </c>
      <c r="F60" s="27" t="s">
        <v>209</v>
      </c>
      <c r="G60" s="27" t="s">
        <v>209</v>
      </c>
      <c r="H60" s="27" t="s">
        <v>209</v>
      </c>
      <c r="I60" s="58">
        <v>13</v>
      </c>
      <c r="J60" s="58">
        <v>13</v>
      </c>
      <c r="K60" s="58"/>
      <c r="L60" s="58"/>
      <c r="M60" s="61"/>
      <c r="N60" s="58">
        <v>13</v>
      </c>
      <c r="O60" s="58">
        <v>13</v>
      </c>
      <c r="P60" s="57">
        <f t="shared" si="8"/>
        <v>1</v>
      </c>
      <c r="Q60" s="89"/>
      <c r="R60" s="58" t="s">
        <v>36</v>
      </c>
      <c r="S60" s="57">
        <v>1</v>
      </c>
      <c r="T60" s="81" t="s">
        <v>37</v>
      </c>
      <c r="U60" s="87" t="s">
        <v>66</v>
      </c>
    </row>
    <row r="61" s="6" customFormat="1" ht="51" customHeight="1" spans="1:21">
      <c r="A61" s="19" t="s">
        <v>233</v>
      </c>
      <c r="B61" s="20"/>
      <c r="C61" s="20"/>
      <c r="D61" s="20"/>
      <c r="E61" s="20"/>
      <c r="F61" s="20"/>
      <c r="G61" s="20"/>
      <c r="H61" s="21"/>
      <c r="I61" s="58">
        <f t="shared" ref="I61:P61" si="9">SUM(I62:I71)</f>
        <v>538</v>
      </c>
      <c r="J61" s="58">
        <f t="shared" si="9"/>
        <v>538</v>
      </c>
      <c r="K61" s="58">
        <f t="shared" si="9"/>
        <v>166</v>
      </c>
      <c r="L61" s="58">
        <f t="shared" si="9"/>
        <v>290</v>
      </c>
      <c r="M61" s="58">
        <f t="shared" si="9"/>
        <v>12</v>
      </c>
      <c r="N61" s="58">
        <f t="shared" si="9"/>
        <v>70</v>
      </c>
      <c r="O61" s="58">
        <f t="shared" si="9"/>
        <v>538</v>
      </c>
      <c r="P61" s="68">
        <f t="shared" si="8"/>
        <v>1</v>
      </c>
      <c r="Q61" s="90"/>
      <c r="R61" s="91"/>
      <c r="S61" s="90"/>
      <c r="T61" s="90"/>
      <c r="U61" s="90"/>
    </row>
    <row r="62" ht="109" customHeight="1" spans="1:21">
      <c r="A62" s="22">
        <v>51</v>
      </c>
      <c r="B62" s="37" t="s">
        <v>234</v>
      </c>
      <c r="C62" s="29" t="s">
        <v>235</v>
      </c>
      <c r="D62" s="35" t="s">
        <v>236</v>
      </c>
      <c r="E62" s="26" t="s">
        <v>32</v>
      </c>
      <c r="F62" s="27" t="s">
        <v>237</v>
      </c>
      <c r="G62" s="27" t="s">
        <v>238</v>
      </c>
      <c r="H62" s="27" t="s">
        <v>239</v>
      </c>
      <c r="I62" s="22">
        <v>9</v>
      </c>
      <c r="J62" s="22">
        <v>9</v>
      </c>
      <c r="K62" s="22">
        <v>9</v>
      </c>
      <c r="L62" s="22"/>
      <c r="M62" s="61"/>
      <c r="N62" s="22"/>
      <c r="O62" s="22">
        <v>9</v>
      </c>
      <c r="P62" s="68">
        <f t="shared" ref="P62:P73" si="10">O62/I62</f>
        <v>1</v>
      </c>
      <c r="Q62" s="84"/>
      <c r="R62" s="58" t="s">
        <v>36</v>
      </c>
      <c r="S62" s="57">
        <v>1</v>
      </c>
      <c r="T62" s="81" t="s">
        <v>37</v>
      </c>
      <c r="U62" s="58" t="s">
        <v>36</v>
      </c>
    </row>
    <row r="63" s="3" customFormat="1" ht="111" customHeight="1" spans="1:21">
      <c r="A63" s="22">
        <v>52</v>
      </c>
      <c r="B63" s="37" t="s">
        <v>240</v>
      </c>
      <c r="C63" s="29" t="s">
        <v>241</v>
      </c>
      <c r="D63" s="35" t="s">
        <v>242</v>
      </c>
      <c r="E63" s="26" t="s">
        <v>32</v>
      </c>
      <c r="F63" s="27" t="s">
        <v>237</v>
      </c>
      <c r="G63" s="27" t="s">
        <v>243</v>
      </c>
      <c r="H63" s="27" t="s">
        <v>239</v>
      </c>
      <c r="I63" s="22">
        <v>9</v>
      </c>
      <c r="J63" s="22">
        <v>9</v>
      </c>
      <c r="K63" s="22">
        <v>9</v>
      </c>
      <c r="L63" s="22"/>
      <c r="M63" s="61"/>
      <c r="N63" s="22"/>
      <c r="O63" s="22">
        <v>9</v>
      </c>
      <c r="P63" s="68">
        <f t="shared" si="10"/>
        <v>1</v>
      </c>
      <c r="Q63" s="81"/>
      <c r="R63" s="58" t="s">
        <v>36</v>
      </c>
      <c r="S63" s="57">
        <v>1</v>
      </c>
      <c r="T63" s="81" t="s">
        <v>37</v>
      </c>
      <c r="U63" s="58" t="s">
        <v>36</v>
      </c>
    </row>
    <row r="64" ht="110" customHeight="1" spans="1:21">
      <c r="A64" s="22">
        <v>53</v>
      </c>
      <c r="B64" s="37" t="s">
        <v>244</v>
      </c>
      <c r="C64" s="24" t="s">
        <v>245</v>
      </c>
      <c r="D64" s="35" t="s">
        <v>246</v>
      </c>
      <c r="E64" s="26" t="s">
        <v>32</v>
      </c>
      <c r="F64" s="27" t="s">
        <v>237</v>
      </c>
      <c r="G64" s="27" t="s">
        <v>238</v>
      </c>
      <c r="H64" s="27" t="s">
        <v>239</v>
      </c>
      <c r="I64" s="62">
        <v>90</v>
      </c>
      <c r="J64" s="62">
        <v>90</v>
      </c>
      <c r="K64" s="62">
        <v>90</v>
      </c>
      <c r="L64" s="22"/>
      <c r="M64" s="62"/>
      <c r="N64" s="22"/>
      <c r="O64" s="62">
        <v>90</v>
      </c>
      <c r="P64" s="68">
        <f t="shared" si="10"/>
        <v>1</v>
      </c>
      <c r="Q64" s="81"/>
      <c r="R64" s="58" t="s">
        <v>36</v>
      </c>
      <c r="S64" s="57">
        <v>1</v>
      </c>
      <c r="T64" s="81" t="s">
        <v>37</v>
      </c>
      <c r="U64" s="58" t="s">
        <v>36</v>
      </c>
    </row>
    <row r="65" s="3" customFormat="1" ht="94" customHeight="1" spans="1:21">
      <c r="A65" s="22">
        <v>54</v>
      </c>
      <c r="B65" s="37" t="s">
        <v>247</v>
      </c>
      <c r="C65" s="40" t="s">
        <v>248</v>
      </c>
      <c r="D65" s="35" t="s">
        <v>249</v>
      </c>
      <c r="E65" s="41" t="s">
        <v>32</v>
      </c>
      <c r="F65" s="27" t="s">
        <v>237</v>
      </c>
      <c r="G65" s="27" t="s">
        <v>250</v>
      </c>
      <c r="H65" s="27" t="s">
        <v>239</v>
      </c>
      <c r="I65" s="62">
        <v>65</v>
      </c>
      <c r="J65" s="62">
        <v>65</v>
      </c>
      <c r="K65" s="62"/>
      <c r="L65" s="62">
        <v>65</v>
      </c>
      <c r="M65" s="61"/>
      <c r="N65" s="22"/>
      <c r="O65" s="62">
        <v>65</v>
      </c>
      <c r="P65" s="68">
        <f t="shared" si="10"/>
        <v>1</v>
      </c>
      <c r="Q65" s="81"/>
      <c r="R65" s="58" t="s">
        <v>36</v>
      </c>
      <c r="S65" s="57">
        <v>1</v>
      </c>
      <c r="T65" s="81" t="s">
        <v>37</v>
      </c>
      <c r="U65" s="58" t="s">
        <v>36</v>
      </c>
    </row>
    <row r="66" ht="124" customHeight="1" spans="1:21">
      <c r="A66" s="22">
        <v>55</v>
      </c>
      <c r="B66" s="36" t="s">
        <v>251</v>
      </c>
      <c r="C66" s="29" t="s">
        <v>252</v>
      </c>
      <c r="D66" s="29" t="s">
        <v>253</v>
      </c>
      <c r="E66" s="36" t="s">
        <v>61</v>
      </c>
      <c r="F66" s="32" t="s">
        <v>237</v>
      </c>
      <c r="G66" s="32" t="s">
        <v>254</v>
      </c>
      <c r="H66" s="32" t="s">
        <v>239</v>
      </c>
      <c r="I66" s="60">
        <v>98</v>
      </c>
      <c r="J66" s="60">
        <v>98</v>
      </c>
      <c r="K66" s="60"/>
      <c r="L66" s="60">
        <v>66</v>
      </c>
      <c r="M66" s="60"/>
      <c r="N66" s="60">
        <v>32</v>
      </c>
      <c r="O66" s="60">
        <v>98</v>
      </c>
      <c r="P66" s="68">
        <f t="shared" si="10"/>
        <v>1</v>
      </c>
      <c r="Q66" s="81"/>
      <c r="R66" s="58" t="s">
        <v>36</v>
      </c>
      <c r="S66" s="57">
        <v>1</v>
      </c>
      <c r="T66" s="81" t="s">
        <v>37</v>
      </c>
      <c r="U66" s="58" t="s">
        <v>36</v>
      </c>
    </row>
    <row r="67" ht="124" customHeight="1" spans="1:21">
      <c r="A67" s="22">
        <v>56</v>
      </c>
      <c r="B67" s="36" t="s">
        <v>255</v>
      </c>
      <c r="C67" s="29" t="s">
        <v>256</v>
      </c>
      <c r="D67" s="29" t="s">
        <v>257</v>
      </c>
      <c r="E67" s="36" t="s">
        <v>61</v>
      </c>
      <c r="F67" s="32" t="s">
        <v>237</v>
      </c>
      <c r="G67" s="32" t="s">
        <v>258</v>
      </c>
      <c r="H67" s="32" t="s">
        <v>239</v>
      </c>
      <c r="I67" s="60">
        <v>81</v>
      </c>
      <c r="J67" s="60">
        <v>81</v>
      </c>
      <c r="K67" s="60"/>
      <c r="L67" s="60">
        <v>69</v>
      </c>
      <c r="M67" s="60">
        <v>12</v>
      </c>
      <c r="N67" s="60"/>
      <c r="O67" s="60">
        <v>81</v>
      </c>
      <c r="P67" s="68">
        <f t="shared" si="10"/>
        <v>1</v>
      </c>
      <c r="Q67" s="81"/>
      <c r="R67" s="58" t="s">
        <v>36</v>
      </c>
      <c r="S67" s="57">
        <v>1</v>
      </c>
      <c r="T67" s="81" t="s">
        <v>37</v>
      </c>
      <c r="U67" s="58" t="s">
        <v>36</v>
      </c>
    </row>
    <row r="68" s="5" customFormat="1" ht="70" customHeight="1" spans="1:21">
      <c r="A68" s="22">
        <v>57</v>
      </c>
      <c r="B68" s="37" t="s">
        <v>259</v>
      </c>
      <c r="C68" s="45" t="s">
        <v>260</v>
      </c>
      <c r="D68" s="35" t="s">
        <v>261</v>
      </c>
      <c r="E68" s="26" t="s">
        <v>32</v>
      </c>
      <c r="F68" s="27" t="s">
        <v>237</v>
      </c>
      <c r="G68" s="27" t="s">
        <v>262</v>
      </c>
      <c r="H68" s="27" t="s">
        <v>239</v>
      </c>
      <c r="I68" s="105">
        <v>90</v>
      </c>
      <c r="J68" s="105">
        <v>90</v>
      </c>
      <c r="K68" s="58"/>
      <c r="L68" s="105">
        <v>90</v>
      </c>
      <c r="M68" s="61"/>
      <c r="N68" s="106"/>
      <c r="O68" s="105">
        <v>90</v>
      </c>
      <c r="P68" s="68">
        <f t="shared" si="10"/>
        <v>1</v>
      </c>
      <c r="Q68" s="84"/>
      <c r="R68" s="58" t="s">
        <v>36</v>
      </c>
      <c r="S68" s="57">
        <v>1</v>
      </c>
      <c r="T68" s="81" t="s">
        <v>37</v>
      </c>
      <c r="U68" s="58" t="s">
        <v>36</v>
      </c>
    </row>
    <row r="69" s="5" customFormat="1" ht="80" customHeight="1" spans="1:21">
      <c r="A69" s="22">
        <v>58</v>
      </c>
      <c r="B69" s="36" t="s">
        <v>263</v>
      </c>
      <c r="C69" s="29" t="s">
        <v>264</v>
      </c>
      <c r="D69" s="29" t="s">
        <v>265</v>
      </c>
      <c r="E69" s="36" t="s">
        <v>61</v>
      </c>
      <c r="F69" s="32" t="s">
        <v>237</v>
      </c>
      <c r="G69" s="32" t="s">
        <v>266</v>
      </c>
      <c r="H69" s="32" t="s">
        <v>239</v>
      </c>
      <c r="I69" s="63">
        <v>58</v>
      </c>
      <c r="J69" s="63">
        <v>58</v>
      </c>
      <c r="K69" s="63">
        <v>58</v>
      </c>
      <c r="L69" s="63"/>
      <c r="M69" s="63"/>
      <c r="N69" s="63"/>
      <c r="O69" s="63">
        <v>58</v>
      </c>
      <c r="P69" s="68">
        <f t="shared" si="10"/>
        <v>1</v>
      </c>
      <c r="Q69" s="81"/>
      <c r="R69" s="58" t="s">
        <v>36</v>
      </c>
      <c r="S69" s="57">
        <v>1</v>
      </c>
      <c r="T69" s="81" t="s">
        <v>37</v>
      </c>
      <c r="U69" s="58" t="s">
        <v>36</v>
      </c>
    </row>
    <row r="70" s="5" customFormat="1" ht="80" customHeight="1" spans="1:16370">
      <c r="A70" s="22">
        <v>59</v>
      </c>
      <c r="B70" s="36" t="s">
        <v>267</v>
      </c>
      <c r="C70" s="29" t="s">
        <v>268</v>
      </c>
      <c r="D70" s="29" t="s">
        <v>269</v>
      </c>
      <c r="E70" s="36" t="s">
        <v>61</v>
      </c>
      <c r="F70" s="32" t="s">
        <v>237</v>
      </c>
      <c r="G70" s="32" t="s">
        <v>250</v>
      </c>
      <c r="H70" s="32" t="s">
        <v>239</v>
      </c>
      <c r="I70" s="60">
        <v>23</v>
      </c>
      <c r="J70" s="60">
        <v>23</v>
      </c>
      <c r="K70" s="60"/>
      <c r="L70" s="60"/>
      <c r="M70" s="60"/>
      <c r="N70" s="60">
        <v>23</v>
      </c>
      <c r="O70" s="60">
        <v>23</v>
      </c>
      <c r="P70" s="68">
        <f t="shared" si="10"/>
        <v>1</v>
      </c>
      <c r="Q70" s="84"/>
      <c r="R70" s="58" t="s">
        <v>36</v>
      </c>
      <c r="S70" s="57">
        <v>1</v>
      </c>
      <c r="T70" s="81" t="s">
        <v>37</v>
      </c>
      <c r="U70" s="58" t="s">
        <v>36</v>
      </c>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c r="DJ70" s="3"/>
      <c r="DK70" s="3"/>
      <c r="DL70" s="3"/>
      <c r="DM70" s="3"/>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
      <c r="EU70" s="3"/>
      <c r="EV70" s="3"/>
      <c r="EW70" s="3"/>
      <c r="EX70" s="3"/>
      <c r="EY70" s="3"/>
      <c r="EZ70" s="3"/>
      <c r="FA70" s="3"/>
      <c r="FB70" s="3"/>
      <c r="FC70" s="3"/>
      <c r="FD70" s="3"/>
      <c r="FE70" s="3"/>
      <c r="FF70" s="3"/>
      <c r="FG70" s="3"/>
      <c r="FH70" s="3"/>
      <c r="FI70" s="3"/>
      <c r="FJ70" s="3"/>
      <c r="FK70" s="3"/>
      <c r="FL70" s="3"/>
      <c r="FM70" s="3"/>
      <c r="FN70" s="3"/>
      <c r="FO70" s="3"/>
      <c r="FP70" s="3"/>
      <c r="FQ70" s="3"/>
      <c r="FR70" s="3"/>
      <c r="FS70" s="3"/>
      <c r="FT70" s="3"/>
      <c r="FU70" s="3"/>
      <c r="FV70" s="3"/>
      <c r="FW70" s="3"/>
      <c r="FX70" s="3"/>
      <c r="FY70" s="3"/>
      <c r="FZ70" s="3"/>
      <c r="GA70" s="3"/>
      <c r="GB70" s="3"/>
      <c r="GC70" s="3"/>
      <c r="GD70" s="3"/>
      <c r="GE70" s="3"/>
      <c r="GF70" s="3"/>
      <c r="GG70" s="3"/>
      <c r="GH70" s="3"/>
      <c r="GI70" s="3"/>
      <c r="GJ70" s="3"/>
      <c r="GK70" s="3"/>
      <c r="GL70" s="3"/>
      <c r="GM70" s="3"/>
      <c r="GN70" s="3"/>
      <c r="GO70" s="3"/>
      <c r="GP70" s="3"/>
      <c r="GQ70" s="3"/>
      <c r="GR70" s="3"/>
      <c r="GS70" s="3"/>
      <c r="GT70" s="3"/>
      <c r="GU70" s="3"/>
      <c r="GV70" s="3"/>
      <c r="GW70" s="3"/>
      <c r="GX70" s="3"/>
      <c r="GY70" s="3"/>
      <c r="GZ70" s="3"/>
      <c r="HA70" s="3"/>
      <c r="HB70" s="3"/>
      <c r="HC70" s="3"/>
      <c r="HD70" s="3"/>
      <c r="HE70" s="3"/>
      <c r="HF70" s="3"/>
      <c r="HG70" s="3"/>
      <c r="HH70" s="3"/>
      <c r="HI70" s="3"/>
      <c r="HJ70" s="3"/>
      <c r="HK70" s="3"/>
      <c r="HL70" s="3"/>
      <c r="HM70" s="3"/>
      <c r="HN70" s="3"/>
      <c r="HO70" s="3"/>
      <c r="HP70" s="3"/>
      <c r="HQ70" s="3"/>
      <c r="HR70" s="3"/>
      <c r="HS70" s="3"/>
      <c r="HT70" s="3"/>
      <c r="HU70" s="3"/>
      <c r="HV70" s="3"/>
      <c r="HW70" s="3"/>
      <c r="HX70" s="3"/>
      <c r="HY70" s="3"/>
      <c r="HZ70" s="3"/>
      <c r="IA70" s="3"/>
      <c r="IB70" s="3"/>
      <c r="IC70" s="3"/>
      <c r="ID70" s="3"/>
      <c r="IE70" s="3"/>
      <c r="IF70" s="3"/>
      <c r="IG70" s="3"/>
      <c r="IH70" s="3"/>
      <c r="II70" s="3"/>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c r="LN70"/>
      <c r="LO70"/>
      <c r="LP70"/>
      <c r="LQ70"/>
      <c r="LR70"/>
      <c r="LS70"/>
      <c r="LT70"/>
      <c r="LU70"/>
      <c r="LV70"/>
      <c r="LW70"/>
      <c r="LX70"/>
      <c r="LY70"/>
      <c r="LZ70"/>
      <c r="MA70"/>
      <c r="MB70"/>
      <c r="MC70"/>
      <c r="MD70"/>
      <c r="ME70"/>
      <c r="MF70"/>
      <c r="MG70"/>
      <c r="MH70"/>
      <c r="MI70"/>
      <c r="MJ70"/>
      <c r="MK70"/>
      <c r="ML70"/>
      <c r="MM70"/>
      <c r="MN70"/>
      <c r="MO70"/>
      <c r="MP70"/>
      <c r="MQ70"/>
      <c r="MR70"/>
      <c r="MS70"/>
      <c r="MT70"/>
      <c r="MU70"/>
      <c r="MV70"/>
      <c r="MW70"/>
      <c r="MX70"/>
      <c r="MY70"/>
      <c r="MZ70"/>
      <c r="NA70"/>
      <c r="NB70"/>
      <c r="NC70"/>
      <c r="ND70"/>
      <c r="NE70"/>
      <c r="NF70"/>
      <c r="NG70"/>
      <c r="NH70"/>
      <c r="NI70"/>
      <c r="NJ70"/>
      <c r="NK70"/>
      <c r="NL70"/>
      <c r="NM70"/>
      <c r="NN70"/>
      <c r="NO70"/>
      <c r="NP70"/>
      <c r="NQ70"/>
      <c r="NR70"/>
      <c r="NS70"/>
      <c r="NT70"/>
      <c r="NU70"/>
      <c r="NV70"/>
      <c r="NW70"/>
      <c r="NX70"/>
      <c r="NY70"/>
      <c r="NZ70"/>
      <c r="OA70"/>
      <c r="OB70"/>
      <c r="OC70"/>
      <c r="OD70"/>
      <c r="OE70"/>
      <c r="OF70"/>
      <c r="OG70"/>
      <c r="OH70"/>
      <c r="OI70"/>
      <c r="OJ70"/>
      <c r="OK70"/>
      <c r="OL70"/>
      <c r="OM70"/>
      <c r="ON70"/>
      <c r="OO70"/>
      <c r="OP70"/>
      <c r="OQ70"/>
      <c r="OR70"/>
      <c r="OS70"/>
      <c r="OT70"/>
      <c r="OU70"/>
      <c r="OV70"/>
      <c r="OW70"/>
      <c r="OX70"/>
      <c r="OY70"/>
      <c r="OZ70"/>
      <c r="PA70"/>
      <c r="PB70"/>
      <c r="PC70"/>
      <c r="PD70"/>
      <c r="PE70"/>
      <c r="PF70"/>
      <c r="PG70"/>
      <c r="PH70"/>
      <c r="PI70"/>
      <c r="PJ70"/>
      <c r="PK70"/>
      <c r="PL70"/>
      <c r="PM70"/>
      <c r="PN70"/>
      <c r="PO70"/>
      <c r="PP70"/>
      <c r="PQ70"/>
      <c r="PR70"/>
      <c r="PS70"/>
      <c r="PT70"/>
      <c r="PU70"/>
      <c r="PV70"/>
      <c r="PW70"/>
      <c r="PX70"/>
      <c r="PY70"/>
      <c r="PZ70"/>
      <c r="QA70"/>
      <c r="QB70"/>
      <c r="QC70"/>
      <c r="QD70"/>
      <c r="QE70"/>
      <c r="QF70"/>
      <c r="QG70"/>
      <c r="QH70"/>
      <c r="QI70"/>
      <c r="QJ70"/>
      <c r="QK70"/>
      <c r="QL70"/>
      <c r="QM70"/>
      <c r="QN70"/>
      <c r="QO70"/>
      <c r="QP70"/>
      <c r="QQ70"/>
      <c r="QR70"/>
      <c r="QS70"/>
      <c r="QT70"/>
      <c r="QU70"/>
      <c r="QV70"/>
      <c r="QW70"/>
      <c r="QX70"/>
      <c r="QY70"/>
      <c r="QZ70"/>
      <c r="RA70"/>
      <c r="RB70"/>
      <c r="RC70"/>
      <c r="RD70"/>
      <c r="RE70"/>
      <c r="RF70"/>
      <c r="RG70"/>
      <c r="RH70"/>
      <c r="RI70"/>
      <c r="RJ70"/>
      <c r="RK70"/>
      <c r="RL70"/>
      <c r="RM70"/>
      <c r="RN70"/>
      <c r="RO70"/>
      <c r="RP70"/>
      <c r="RQ70"/>
      <c r="RR70"/>
      <c r="RS70"/>
      <c r="RT70"/>
      <c r="RU70"/>
      <c r="RV70"/>
      <c r="RW70"/>
      <c r="RX70"/>
      <c r="RY70"/>
      <c r="RZ70"/>
      <c r="SA70"/>
      <c r="SB70"/>
      <c r="SC70"/>
      <c r="SD70"/>
      <c r="SE70"/>
      <c r="SF70"/>
      <c r="SG70"/>
      <c r="SH70"/>
      <c r="SI70"/>
      <c r="SJ70"/>
      <c r="SK70"/>
      <c r="SL70"/>
      <c r="SM70"/>
      <c r="SN70"/>
      <c r="SO70"/>
      <c r="SP70"/>
      <c r="SQ70"/>
      <c r="SR70"/>
      <c r="SS70"/>
      <c r="ST70"/>
      <c r="SU70"/>
      <c r="SV70"/>
      <c r="SW70"/>
      <c r="SX70"/>
      <c r="SY70"/>
      <c r="SZ70"/>
      <c r="TA70"/>
      <c r="TB70"/>
      <c r="TC70"/>
      <c r="TD70"/>
      <c r="TE70"/>
      <c r="TF70"/>
      <c r="TG70"/>
      <c r="TH70"/>
      <c r="TI70"/>
      <c r="TJ70"/>
      <c r="TK70"/>
      <c r="TL70"/>
      <c r="TM70"/>
      <c r="TN70"/>
      <c r="TO70"/>
      <c r="TP70"/>
      <c r="TQ70"/>
      <c r="TR70"/>
      <c r="TS70"/>
      <c r="TT70"/>
      <c r="TU70"/>
      <c r="TV70"/>
      <c r="TW70"/>
      <c r="TX70"/>
      <c r="TY70"/>
      <c r="TZ70"/>
      <c r="UA70"/>
      <c r="UB70"/>
      <c r="UC70"/>
      <c r="UD70"/>
      <c r="UE70"/>
      <c r="UF70"/>
      <c r="UG70"/>
      <c r="UH70"/>
      <c r="UI70"/>
      <c r="UJ70"/>
      <c r="UK70"/>
      <c r="UL70"/>
      <c r="UM70"/>
      <c r="UN70"/>
      <c r="UO70"/>
      <c r="UP70"/>
      <c r="UQ70"/>
      <c r="UR70"/>
      <c r="US70"/>
      <c r="UT70"/>
      <c r="UU70"/>
      <c r="UV70"/>
      <c r="UW70"/>
      <c r="UX70"/>
      <c r="UY70"/>
      <c r="UZ70"/>
      <c r="VA70"/>
      <c r="VB70"/>
      <c r="VC70"/>
      <c r="VD70"/>
      <c r="VE70"/>
      <c r="VF70"/>
      <c r="VG70"/>
      <c r="VH70"/>
      <c r="VI70"/>
      <c r="VJ70"/>
      <c r="VK70"/>
      <c r="VL70"/>
      <c r="VM70"/>
      <c r="VN70"/>
      <c r="VO70"/>
      <c r="VP70"/>
      <c r="VQ70"/>
      <c r="VR70"/>
      <c r="VS70"/>
      <c r="VT70"/>
      <c r="VU70"/>
      <c r="VV70"/>
      <c r="VW70"/>
      <c r="VX70"/>
      <c r="VY70"/>
      <c r="VZ70"/>
      <c r="WA70"/>
      <c r="WB70"/>
      <c r="WC70"/>
      <c r="WD70"/>
      <c r="WE70"/>
      <c r="WF70"/>
      <c r="WG70"/>
      <c r="WH70"/>
      <c r="WI70"/>
      <c r="WJ70"/>
      <c r="WK70"/>
      <c r="WL70"/>
      <c r="WM70"/>
      <c r="WN70"/>
      <c r="WO70"/>
      <c r="WP70"/>
      <c r="WQ70"/>
      <c r="WR70"/>
      <c r="WS70"/>
      <c r="WT70"/>
      <c r="WU70"/>
      <c r="WV70"/>
      <c r="WW70"/>
      <c r="WX70"/>
      <c r="WY70"/>
      <c r="WZ70"/>
      <c r="XA70"/>
      <c r="XB70"/>
      <c r="XC70"/>
      <c r="XD70"/>
      <c r="XE70"/>
      <c r="XF70"/>
      <c r="XG70"/>
      <c r="XH70"/>
      <c r="XI70"/>
      <c r="XJ70"/>
      <c r="XK70"/>
      <c r="XL70"/>
      <c r="XM70"/>
      <c r="XN70"/>
      <c r="XO70"/>
      <c r="XP70"/>
      <c r="XQ70"/>
      <c r="XR70"/>
      <c r="XS70"/>
      <c r="XT70"/>
      <c r="XU70"/>
      <c r="XV70"/>
      <c r="XW70"/>
      <c r="XX70"/>
      <c r="XY70"/>
      <c r="XZ70"/>
      <c r="YA70"/>
      <c r="YB70"/>
      <c r="YC70"/>
      <c r="YD70"/>
      <c r="YE70"/>
      <c r="YF70"/>
      <c r="YG70"/>
      <c r="YH70"/>
      <c r="YI70"/>
      <c r="YJ70"/>
      <c r="YK70"/>
      <c r="YL70"/>
      <c r="YM70"/>
      <c r="YN70"/>
      <c r="YO70"/>
      <c r="YP70"/>
      <c r="YQ70"/>
      <c r="YR70"/>
      <c r="YS70"/>
      <c r="YT70"/>
      <c r="YU70"/>
      <c r="YV70"/>
      <c r="YW70"/>
      <c r="YX70"/>
      <c r="YY70"/>
      <c r="YZ70"/>
      <c r="ZA70"/>
      <c r="ZB70"/>
      <c r="ZC70"/>
      <c r="ZD70"/>
      <c r="ZE70"/>
      <c r="ZF70"/>
      <c r="ZG70"/>
      <c r="ZH70"/>
      <c r="ZI70"/>
      <c r="ZJ70"/>
      <c r="ZK70"/>
      <c r="ZL70"/>
      <c r="ZM70"/>
      <c r="ZN70"/>
      <c r="ZO70"/>
      <c r="ZP70"/>
      <c r="ZQ70"/>
      <c r="ZR70"/>
      <c r="ZS70"/>
      <c r="ZT70"/>
      <c r="ZU70"/>
      <c r="ZV70"/>
      <c r="ZW70"/>
      <c r="ZX70"/>
      <c r="ZY70"/>
      <c r="ZZ70"/>
      <c r="AAA70"/>
      <c r="AAB70"/>
      <c r="AAC70"/>
      <c r="AAD70"/>
      <c r="AAE70"/>
      <c r="AAF70"/>
      <c r="AAG70"/>
      <c r="AAH70"/>
      <c r="AAI70"/>
      <c r="AAJ70"/>
      <c r="AAK70"/>
      <c r="AAL70"/>
      <c r="AAM70"/>
      <c r="AAN70"/>
      <c r="AAO70"/>
      <c r="AAP70"/>
      <c r="AAQ70"/>
      <c r="AAR70"/>
      <c r="AAS70"/>
      <c r="AAT70"/>
      <c r="AAU70"/>
      <c r="AAV70"/>
      <c r="AAW70"/>
      <c r="AAX70"/>
      <c r="AAY70"/>
      <c r="AAZ70"/>
      <c r="ABA70"/>
      <c r="ABB70"/>
      <c r="ABC70"/>
      <c r="ABD70"/>
      <c r="ABE70"/>
      <c r="ABF70"/>
      <c r="ABG70"/>
      <c r="ABH70"/>
      <c r="ABI70"/>
      <c r="ABJ70"/>
      <c r="ABK70"/>
      <c r="ABL70"/>
      <c r="ABM70"/>
      <c r="ABN70"/>
      <c r="ABO70"/>
      <c r="ABP70"/>
      <c r="ABQ70"/>
      <c r="ABR70"/>
      <c r="ABS70"/>
      <c r="ABT70"/>
      <c r="ABU70"/>
      <c r="ABV70"/>
      <c r="ABW70"/>
      <c r="ABX70"/>
      <c r="ABY70"/>
      <c r="ABZ70"/>
      <c r="ACA70"/>
      <c r="ACB70"/>
      <c r="ACC70"/>
      <c r="ACD70"/>
      <c r="ACE70"/>
      <c r="ACF70"/>
      <c r="ACG70"/>
      <c r="ACH70"/>
      <c r="ACI70"/>
      <c r="ACJ70"/>
      <c r="ACK70"/>
      <c r="ACL70"/>
      <c r="ACM70"/>
      <c r="ACN70"/>
      <c r="ACO70"/>
      <c r="ACP70"/>
      <c r="ACQ70"/>
      <c r="ACR70"/>
      <c r="ACS70"/>
      <c r="ACT70"/>
      <c r="ACU70"/>
      <c r="ACV70"/>
      <c r="ACW70"/>
      <c r="ACX70"/>
      <c r="ACY70"/>
      <c r="ACZ70"/>
      <c r="ADA70"/>
      <c r="ADB70"/>
      <c r="ADC70"/>
      <c r="ADD70"/>
      <c r="ADE70"/>
      <c r="ADF70"/>
      <c r="ADG70"/>
      <c r="ADH70"/>
      <c r="ADI70"/>
      <c r="ADJ70"/>
      <c r="ADK70"/>
      <c r="ADL70"/>
      <c r="ADM70"/>
      <c r="ADN70"/>
      <c r="ADO70"/>
      <c r="ADP70"/>
      <c r="ADQ70"/>
      <c r="ADR70"/>
      <c r="ADS70"/>
      <c r="ADT70"/>
      <c r="ADU70"/>
      <c r="ADV70"/>
      <c r="ADW70"/>
      <c r="ADX70"/>
      <c r="ADY70"/>
      <c r="ADZ70"/>
      <c r="AEA70"/>
      <c r="AEB70"/>
      <c r="AEC70"/>
      <c r="AED70"/>
      <c r="AEE70"/>
      <c r="AEF70"/>
      <c r="AEG70"/>
      <c r="AEH70"/>
      <c r="AEI70"/>
      <c r="AEJ70"/>
      <c r="AEK70"/>
      <c r="AEL70"/>
      <c r="AEM70"/>
      <c r="AEN70"/>
      <c r="AEO70"/>
      <c r="AEP70"/>
      <c r="AEQ70"/>
      <c r="AER70"/>
      <c r="AES70"/>
      <c r="AET70"/>
      <c r="AEU70"/>
      <c r="AEV70"/>
      <c r="AEW70"/>
      <c r="AEX70"/>
      <c r="AEY70"/>
      <c r="AEZ70"/>
      <c r="AFA70"/>
      <c r="AFB70"/>
      <c r="AFC70"/>
      <c r="AFD70"/>
      <c r="AFE70"/>
      <c r="AFF70"/>
      <c r="AFG70"/>
      <c r="AFH70"/>
      <c r="AFI70"/>
      <c r="AFJ70"/>
      <c r="AFK70"/>
      <c r="AFL70"/>
      <c r="AFM70"/>
      <c r="AFN70"/>
      <c r="AFO70"/>
      <c r="AFP70"/>
      <c r="AFQ70"/>
      <c r="AFR70"/>
      <c r="AFS70"/>
      <c r="AFT70"/>
      <c r="AFU70"/>
      <c r="AFV70"/>
      <c r="AFW70"/>
      <c r="AFX70"/>
      <c r="AFY70"/>
      <c r="AFZ70"/>
      <c r="AGA70"/>
      <c r="AGB70"/>
      <c r="AGC70"/>
      <c r="AGD70"/>
      <c r="AGE70"/>
      <c r="AGF70"/>
      <c r="AGG70"/>
      <c r="AGH70"/>
      <c r="AGI70"/>
      <c r="AGJ70"/>
      <c r="AGK70"/>
      <c r="AGL70"/>
      <c r="AGM70"/>
      <c r="AGN70"/>
      <c r="AGO70"/>
      <c r="AGP70"/>
      <c r="AGQ70"/>
      <c r="AGR70"/>
      <c r="AGS70"/>
      <c r="AGT70"/>
      <c r="AGU70"/>
      <c r="AGV70"/>
      <c r="AGW70"/>
      <c r="AGX70"/>
      <c r="AGY70"/>
      <c r="AGZ70"/>
      <c r="AHA70"/>
      <c r="AHB70"/>
      <c r="AHC70"/>
      <c r="AHD70"/>
      <c r="AHE70"/>
      <c r="AHF70"/>
      <c r="AHG70"/>
      <c r="AHH70"/>
      <c r="AHI70"/>
      <c r="AHJ70"/>
      <c r="AHK70"/>
      <c r="AHL70"/>
      <c r="AHM70"/>
      <c r="AHN70"/>
      <c r="AHO70"/>
      <c r="AHP70"/>
      <c r="AHQ70"/>
      <c r="AHR70"/>
      <c r="AHS70"/>
      <c r="AHT70"/>
      <c r="AHU70"/>
      <c r="AHV70"/>
      <c r="AHW70"/>
      <c r="AHX70"/>
      <c r="AHY70"/>
      <c r="AHZ70"/>
      <c r="AIA70"/>
      <c r="AIB70"/>
      <c r="AIC70"/>
      <c r="AID70"/>
      <c r="AIE70"/>
      <c r="AIF70"/>
      <c r="AIG70"/>
      <c r="AIH70"/>
      <c r="AII70"/>
      <c r="AIJ70"/>
      <c r="AIK70"/>
      <c r="AIL70"/>
      <c r="AIM70"/>
      <c r="AIN70"/>
      <c r="AIO70"/>
      <c r="AIP70"/>
      <c r="AIQ70"/>
      <c r="AIR70"/>
      <c r="AIS70"/>
      <c r="AIT70"/>
      <c r="AIU70"/>
      <c r="AIV70"/>
      <c r="AIW70"/>
      <c r="AIX70"/>
      <c r="AIY70"/>
      <c r="AIZ70"/>
      <c r="AJA70"/>
      <c r="AJB70"/>
      <c r="AJC70"/>
      <c r="AJD70"/>
      <c r="AJE70"/>
      <c r="AJF70"/>
      <c r="AJG70"/>
      <c r="AJH70"/>
      <c r="AJI70"/>
      <c r="AJJ70"/>
      <c r="AJK70"/>
      <c r="AJL70"/>
      <c r="AJM70"/>
      <c r="AJN70"/>
      <c r="AJO70"/>
      <c r="AJP70"/>
      <c r="AJQ70"/>
      <c r="AJR70"/>
      <c r="AJS70"/>
      <c r="AJT70"/>
      <c r="AJU70"/>
      <c r="AJV70"/>
      <c r="AJW70"/>
      <c r="AJX70"/>
      <c r="AJY70"/>
      <c r="AJZ70"/>
      <c r="AKA70"/>
      <c r="AKB70"/>
      <c r="AKC70"/>
      <c r="AKD70"/>
      <c r="AKE70"/>
      <c r="AKF70"/>
      <c r="AKG70"/>
      <c r="AKH70"/>
      <c r="AKI70"/>
      <c r="AKJ70"/>
      <c r="AKK70"/>
      <c r="AKL70"/>
      <c r="AKM70"/>
      <c r="AKN70"/>
      <c r="AKO70"/>
      <c r="AKP70"/>
      <c r="AKQ70"/>
      <c r="AKR70"/>
      <c r="AKS70"/>
      <c r="AKT70"/>
      <c r="AKU70"/>
      <c r="AKV70"/>
      <c r="AKW70"/>
      <c r="AKX70"/>
      <c r="AKY70"/>
      <c r="AKZ70"/>
      <c r="ALA70"/>
      <c r="ALB70"/>
      <c r="ALC70"/>
      <c r="ALD70"/>
      <c r="ALE70"/>
      <c r="ALF70"/>
      <c r="ALG70"/>
      <c r="ALH70"/>
      <c r="ALI70"/>
      <c r="ALJ70"/>
      <c r="ALK70"/>
      <c r="ALL70"/>
      <c r="ALM70"/>
      <c r="ALN70"/>
      <c r="ALO70"/>
      <c r="ALP70"/>
      <c r="ALQ70"/>
      <c r="ALR70"/>
      <c r="ALS70"/>
      <c r="ALT70"/>
      <c r="ALU70"/>
      <c r="ALV70"/>
      <c r="ALW70"/>
      <c r="ALX70"/>
      <c r="ALY70"/>
      <c r="ALZ70"/>
      <c r="AMA70"/>
      <c r="AMB70"/>
      <c r="AMC70"/>
      <c r="AMD70"/>
      <c r="AME70"/>
      <c r="AMF70"/>
      <c r="AMG70"/>
      <c r="AMH70"/>
      <c r="AMI70"/>
      <c r="AMJ70"/>
      <c r="AMK70"/>
      <c r="AML70"/>
      <c r="AMM70"/>
      <c r="AMN70"/>
      <c r="AMO70"/>
      <c r="AMP70"/>
      <c r="AMQ70"/>
      <c r="AMR70"/>
      <c r="AMS70"/>
      <c r="AMT70"/>
      <c r="AMU70"/>
      <c r="AMV70"/>
      <c r="AMW70"/>
      <c r="AMX70"/>
      <c r="AMY70"/>
      <c r="AMZ70"/>
      <c r="ANA70"/>
      <c r="ANB70"/>
      <c r="ANC70"/>
      <c r="AND70"/>
      <c r="ANE70"/>
      <c r="ANF70"/>
      <c r="ANG70"/>
      <c r="ANH70"/>
      <c r="ANI70"/>
      <c r="ANJ70"/>
      <c r="ANK70"/>
      <c r="ANL70"/>
      <c r="ANM70"/>
      <c r="ANN70"/>
      <c r="ANO70"/>
      <c r="ANP70"/>
      <c r="ANQ70"/>
      <c r="ANR70"/>
      <c r="ANS70"/>
      <c r="ANT70"/>
      <c r="ANU70"/>
      <c r="ANV70"/>
      <c r="ANW70"/>
      <c r="ANX70"/>
      <c r="ANY70"/>
      <c r="ANZ70"/>
      <c r="AOA70"/>
      <c r="AOB70"/>
      <c r="AOC70"/>
      <c r="AOD70"/>
      <c r="AOE70"/>
      <c r="AOF70"/>
      <c r="AOG70"/>
      <c r="AOH70"/>
      <c r="AOI70"/>
      <c r="AOJ70"/>
      <c r="AOK70"/>
      <c r="AOL70"/>
      <c r="AOM70"/>
      <c r="AON70"/>
      <c r="AOO70"/>
      <c r="AOP70"/>
      <c r="AOQ70"/>
      <c r="AOR70"/>
      <c r="AOS70"/>
      <c r="AOT70"/>
      <c r="AOU70"/>
      <c r="AOV70"/>
      <c r="AOW70"/>
      <c r="AOX70"/>
      <c r="AOY70"/>
      <c r="AOZ70"/>
      <c r="APA70"/>
      <c r="APB70"/>
      <c r="APC70"/>
      <c r="APD70"/>
      <c r="APE70"/>
      <c r="APF70"/>
      <c r="APG70"/>
      <c r="APH70"/>
      <c r="API70"/>
      <c r="APJ70"/>
      <c r="APK70"/>
      <c r="APL70"/>
      <c r="APM70"/>
      <c r="APN70"/>
      <c r="APO70"/>
      <c r="APP70"/>
      <c r="APQ70"/>
      <c r="APR70"/>
      <c r="APS70"/>
      <c r="APT70"/>
      <c r="APU70"/>
      <c r="APV70"/>
      <c r="APW70"/>
      <c r="APX70"/>
      <c r="APY70"/>
      <c r="APZ70"/>
      <c r="AQA70"/>
      <c r="AQB70"/>
      <c r="AQC70"/>
      <c r="AQD70"/>
      <c r="AQE70"/>
      <c r="AQF70"/>
      <c r="AQG70"/>
      <c r="AQH70"/>
      <c r="AQI70"/>
      <c r="AQJ70"/>
      <c r="AQK70"/>
      <c r="AQL70"/>
      <c r="AQM70"/>
      <c r="AQN70"/>
      <c r="AQO70"/>
      <c r="AQP70"/>
      <c r="AQQ70"/>
      <c r="AQR70"/>
      <c r="AQS70"/>
      <c r="AQT70"/>
      <c r="AQU70"/>
      <c r="AQV70"/>
      <c r="AQW70"/>
      <c r="AQX70"/>
      <c r="AQY70"/>
      <c r="AQZ70"/>
      <c r="ARA70"/>
      <c r="ARB70"/>
      <c r="ARC70"/>
      <c r="ARD70"/>
      <c r="ARE70"/>
      <c r="ARF70"/>
      <c r="ARG70"/>
      <c r="ARH70"/>
      <c r="ARI70"/>
      <c r="ARJ70"/>
      <c r="ARK70"/>
      <c r="ARL70"/>
      <c r="ARM70"/>
      <c r="ARN70"/>
      <c r="ARO70"/>
      <c r="ARP70"/>
      <c r="ARQ70"/>
      <c r="ARR70"/>
      <c r="ARS70"/>
      <c r="ART70"/>
      <c r="ARU70"/>
      <c r="ARV70"/>
      <c r="ARW70"/>
      <c r="ARX70"/>
      <c r="ARY70"/>
      <c r="ARZ70"/>
      <c r="ASA70"/>
      <c r="ASB70"/>
      <c r="ASC70"/>
      <c r="ASD70"/>
      <c r="ASE70"/>
      <c r="ASF70"/>
      <c r="ASG70"/>
      <c r="ASH70"/>
      <c r="ASI70"/>
      <c r="ASJ70"/>
      <c r="ASK70"/>
      <c r="ASL70"/>
      <c r="ASM70"/>
      <c r="ASN70"/>
      <c r="ASO70"/>
      <c r="ASP70"/>
      <c r="ASQ70"/>
      <c r="ASR70"/>
      <c r="ASS70"/>
      <c r="AST70"/>
      <c r="ASU70"/>
      <c r="ASV70"/>
      <c r="ASW70"/>
      <c r="ASX70"/>
      <c r="ASY70"/>
      <c r="ASZ70"/>
      <c r="ATA70"/>
      <c r="ATB70"/>
      <c r="ATC70"/>
      <c r="ATD70"/>
      <c r="ATE70"/>
      <c r="ATF70"/>
      <c r="ATG70"/>
      <c r="ATH70"/>
      <c r="ATI70"/>
      <c r="ATJ70"/>
      <c r="ATK70"/>
      <c r="ATL70"/>
      <c r="ATM70"/>
      <c r="ATN70"/>
      <c r="ATO70"/>
      <c r="ATP70"/>
      <c r="ATQ70"/>
      <c r="ATR70"/>
      <c r="ATS70"/>
      <c r="ATT70"/>
      <c r="ATU70"/>
      <c r="ATV70"/>
      <c r="ATW70"/>
      <c r="ATX70"/>
      <c r="ATY70"/>
      <c r="ATZ70"/>
      <c r="AUA70"/>
      <c r="AUB70"/>
      <c r="AUC70"/>
      <c r="AUD70"/>
      <c r="AUE70"/>
      <c r="AUF70"/>
      <c r="AUG70"/>
      <c r="AUH70"/>
      <c r="AUI70"/>
      <c r="AUJ70"/>
      <c r="AUK70"/>
      <c r="AUL70"/>
      <c r="AUM70"/>
      <c r="AUN70"/>
      <c r="AUO70"/>
      <c r="AUP70"/>
      <c r="AUQ70"/>
      <c r="AUR70"/>
      <c r="AUS70"/>
      <c r="AUT70"/>
      <c r="AUU70"/>
      <c r="AUV70"/>
      <c r="AUW70"/>
      <c r="AUX70"/>
      <c r="AUY70"/>
      <c r="AUZ70"/>
      <c r="AVA70"/>
      <c r="AVB70"/>
      <c r="AVC70"/>
      <c r="AVD70"/>
      <c r="AVE70"/>
      <c r="AVF70"/>
      <c r="AVG70"/>
      <c r="AVH70"/>
      <c r="AVI70"/>
      <c r="AVJ70"/>
      <c r="AVK70"/>
      <c r="AVL70"/>
      <c r="AVM70"/>
      <c r="AVN70"/>
      <c r="AVO70"/>
      <c r="AVP70"/>
      <c r="AVQ70"/>
      <c r="AVR70"/>
      <c r="AVS70"/>
      <c r="AVT70"/>
      <c r="AVU70"/>
      <c r="AVV70"/>
      <c r="AVW70"/>
      <c r="AVX70"/>
      <c r="AVY70"/>
      <c r="AVZ70"/>
      <c r="AWA70"/>
      <c r="AWB70"/>
      <c r="AWC70"/>
      <c r="AWD70"/>
      <c r="AWE70"/>
      <c r="AWF70"/>
      <c r="AWG70"/>
      <c r="AWH70"/>
      <c r="AWI70"/>
      <c r="AWJ70"/>
      <c r="AWK70"/>
      <c r="AWL70"/>
      <c r="AWM70"/>
      <c r="AWN70"/>
      <c r="AWO70"/>
      <c r="AWP70"/>
      <c r="AWQ70"/>
      <c r="AWR70"/>
      <c r="AWS70"/>
      <c r="AWT70"/>
      <c r="AWU70"/>
      <c r="AWV70"/>
      <c r="AWW70"/>
      <c r="AWX70"/>
      <c r="AWY70"/>
      <c r="AWZ70"/>
      <c r="AXA70"/>
      <c r="AXB70"/>
      <c r="AXC70"/>
      <c r="AXD70"/>
      <c r="AXE70"/>
      <c r="AXF70"/>
      <c r="AXG70"/>
      <c r="AXH70"/>
      <c r="AXI70"/>
      <c r="AXJ70"/>
      <c r="AXK70"/>
      <c r="AXL70"/>
      <c r="AXM70"/>
      <c r="AXN70"/>
      <c r="AXO70"/>
      <c r="AXP70"/>
      <c r="AXQ70"/>
      <c r="AXR70"/>
      <c r="AXS70"/>
      <c r="AXT70"/>
      <c r="AXU70"/>
      <c r="AXV70"/>
      <c r="AXW70"/>
      <c r="AXX70"/>
      <c r="AXY70"/>
      <c r="AXZ70"/>
      <c r="AYA70"/>
      <c r="AYB70"/>
      <c r="AYC70"/>
      <c r="AYD70"/>
      <c r="AYE70"/>
      <c r="AYF70"/>
      <c r="AYG70"/>
      <c r="AYH70"/>
      <c r="AYI70"/>
      <c r="AYJ70"/>
      <c r="AYK70"/>
      <c r="AYL70"/>
      <c r="AYM70"/>
      <c r="AYN70"/>
      <c r="AYO70"/>
      <c r="AYP70"/>
      <c r="AYQ70"/>
      <c r="AYR70"/>
      <c r="AYS70"/>
      <c r="AYT70"/>
      <c r="AYU70"/>
      <c r="AYV70"/>
      <c r="AYW70"/>
      <c r="AYX70"/>
      <c r="AYY70"/>
      <c r="AYZ70"/>
      <c r="AZA70"/>
      <c r="AZB70"/>
      <c r="AZC70"/>
      <c r="AZD70"/>
      <c r="AZE70"/>
      <c r="AZF70"/>
      <c r="AZG70"/>
      <c r="AZH70"/>
      <c r="AZI70"/>
      <c r="AZJ70"/>
      <c r="AZK70"/>
      <c r="AZL70"/>
      <c r="AZM70"/>
      <c r="AZN70"/>
      <c r="AZO70"/>
      <c r="AZP70"/>
      <c r="AZQ70"/>
      <c r="AZR70"/>
      <c r="AZS70"/>
      <c r="AZT70"/>
      <c r="AZU70"/>
      <c r="AZV70"/>
      <c r="AZW70"/>
      <c r="AZX70"/>
      <c r="AZY70"/>
      <c r="AZZ70"/>
      <c r="BAA70"/>
      <c r="BAB70"/>
      <c r="BAC70"/>
      <c r="BAD70"/>
      <c r="BAE70"/>
      <c r="BAF70"/>
      <c r="BAG70"/>
      <c r="BAH70"/>
      <c r="BAI70"/>
      <c r="BAJ70"/>
      <c r="BAK70"/>
      <c r="BAL70"/>
      <c r="BAM70"/>
      <c r="BAN70"/>
      <c r="BAO70"/>
      <c r="BAP70"/>
      <c r="BAQ70"/>
      <c r="BAR70"/>
      <c r="BAS70"/>
      <c r="BAT70"/>
      <c r="BAU70"/>
      <c r="BAV70"/>
      <c r="BAW70"/>
      <c r="BAX70"/>
      <c r="BAY70"/>
      <c r="BAZ70"/>
      <c r="BBA70"/>
      <c r="BBB70"/>
      <c r="BBC70"/>
      <c r="BBD70"/>
      <c r="BBE70"/>
      <c r="BBF70"/>
      <c r="BBG70"/>
      <c r="BBH70"/>
      <c r="BBI70"/>
      <c r="BBJ70"/>
      <c r="BBK70"/>
      <c r="BBL70"/>
      <c r="BBM70"/>
      <c r="BBN70"/>
      <c r="BBO70"/>
      <c r="BBP70"/>
      <c r="BBQ70"/>
      <c r="BBR70"/>
      <c r="BBS70"/>
      <c r="BBT70"/>
      <c r="BBU70"/>
      <c r="BBV70"/>
      <c r="BBW70"/>
      <c r="BBX70"/>
      <c r="BBY70"/>
      <c r="BBZ70"/>
      <c r="BCA70"/>
      <c r="BCB70"/>
      <c r="BCC70"/>
      <c r="BCD70"/>
      <c r="BCE70"/>
      <c r="BCF70"/>
      <c r="BCG70"/>
      <c r="BCH70"/>
      <c r="BCI70"/>
      <c r="BCJ70"/>
      <c r="BCK70"/>
      <c r="BCL70"/>
      <c r="BCM70"/>
      <c r="BCN70"/>
      <c r="BCO70"/>
      <c r="BCP70"/>
      <c r="BCQ70"/>
      <c r="BCR70"/>
      <c r="BCS70"/>
      <c r="BCT70"/>
      <c r="BCU70"/>
      <c r="BCV70"/>
      <c r="BCW70"/>
      <c r="BCX70"/>
      <c r="BCY70"/>
      <c r="BCZ70"/>
      <c r="BDA70"/>
      <c r="BDB70"/>
      <c r="BDC70"/>
      <c r="BDD70"/>
      <c r="BDE70"/>
      <c r="BDF70"/>
      <c r="BDG70"/>
      <c r="BDH70"/>
      <c r="BDI70"/>
      <c r="BDJ70"/>
      <c r="BDK70"/>
      <c r="BDL70"/>
      <c r="BDM70"/>
      <c r="BDN70"/>
      <c r="BDO70"/>
      <c r="BDP70"/>
      <c r="BDQ70"/>
      <c r="BDR70"/>
      <c r="BDS70"/>
      <c r="BDT70"/>
      <c r="BDU70"/>
      <c r="BDV70"/>
      <c r="BDW70"/>
      <c r="BDX70"/>
      <c r="BDY70"/>
      <c r="BDZ70"/>
      <c r="BEA70"/>
      <c r="BEB70"/>
      <c r="BEC70"/>
      <c r="BED70"/>
      <c r="BEE70"/>
      <c r="BEF70"/>
      <c r="BEG70"/>
      <c r="BEH70"/>
      <c r="BEI70"/>
      <c r="BEJ70"/>
      <c r="BEK70"/>
      <c r="BEL70"/>
      <c r="BEM70"/>
      <c r="BEN70"/>
      <c r="BEO70"/>
      <c r="BEP70"/>
      <c r="BEQ70"/>
      <c r="BER70"/>
      <c r="BES70"/>
      <c r="BET70"/>
      <c r="BEU70"/>
      <c r="BEV70"/>
      <c r="BEW70"/>
      <c r="BEX70"/>
      <c r="BEY70"/>
      <c r="BEZ70"/>
      <c r="BFA70"/>
      <c r="BFB70"/>
      <c r="BFC70"/>
      <c r="BFD70"/>
      <c r="BFE70"/>
      <c r="BFF70"/>
      <c r="BFG70"/>
      <c r="BFH70"/>
      <c r="BFI70"/>
      <c r="BFJ70"/>
      <c r="BFK70"/>
      <c r="BFL70"/>
      <c r="BFM70"/>
      <c r="BFN70"/>
      <c r="BFO70"/>
      <c r="BFP70"/>
      <c r="BFQ70"/>
      <c r="BFR70"/>
      <c r="BFS70"/>
      <c r="BFT70"/>
      <c r="BFU70"/>
      <c r="BFV70"/>
      <c r="BFW70"/>
      <c r="BFX70"/>
      <c r="BFY70"/>
      <c r="BFZ70"/>
      <c r="BGA70"/>
      <c r="BGB70"/>
      <c r="BGC70"/>
      <c r="BGD70"/>
      <c r="BGE70"/>
      <c r="BGF70"/>
      <c r="BGG70"/>
      <c r="BGH70"/>
      <c r="BGI70"/>
      <c r="BGJ70"/>
      <c r="BGK70"/>
      <c r="BGL70"/>
      <c r="BGM70"/>
      <c r="BGN70"/>
      <c r="BGO70"/>
      <c r="BGP70"/>
      <c r="BGQ70"/>
      <c r="BGR70"/>
      <c r="BGS70"/>
      <c r="BGT70"/>
      <c r="BGU70"/>
      <c r="BGV70"/>
      <c r="BGW70"/>
      <c r="BGX70"/>
      <c r="BGY70"/>
      <c r="BGZ70"/>
      <c r="BHA70"/>
      <c r="BHB70"/>
      <c r="BHC70"/>
      <c r="BHD70"/>
      <c r="BHE70"/>
      <c r="BHF70"/>
      <c r="BHG70"/>
      <c r="BHH70"/>
      <c r="BHI70"/>
      <c r="BHJ70"/>
      <c r="BHK70"/>
      <c r="BHL70"/>
      <c r="BHM70"/>
      <c r="BHN70"/>
      <c r="BHO70"/>
      <c r="BHP70"/>
      <c r="BHQ70"/>
      <c r="BHR70"/>
      <c r="BHS70"/>
      <c r="BHT70"/>
      <c r="BHU70"/>
      <c r="BHV70"/>
      <c r="BHW70"/>
      <c r="BHX70"/>
      <c r="BHY70"/>
      <c r="BHZ70"/>
      <c r="BIA70"/>
      <c r="BIB70"/>
      <c r="BIC70"/>
      <c r="BID70"/>
      <c r="BIE70"/>
      <c r="BIF70"/>
      <c r="BIG70"/>
      <c r="BIH70"/>
      <c r="BII70"/>
      <c r="BIJ70"/>
      <c r="BIK70"/>
      <c r="BIL70"/>
      <c r="BIM70"/>
      <c r="BIN70"/>
      <c r="BIO70"/>
      <c r="BIP70"/>
      <c r="BIQ70"/>
      <c r="BIR70"/>
      <c r="BIS70"/>
      <c r="BIT70"/>
      <c r="BIU70"/>
      <c r="BIV70"/>
      <c r="BIW70"/>
      <c r="BIX70"/>
      <c r="BIY70"/>
      <c r="BIZ70"/>
      <c r="BJA70"/>
      <c r="BJB70"/>
      <c r="BJC70"/>
      <c r="BJD70"/>
      <c r="BJE70"/>
      <c r="BJF70"/>
      <c r="BJG70"/>
      <c r="BJH70"/>
      <c r="BJI70"/>
      <c r="BJJ70"/>
      <c r="BJK70"/>
      <c r="BJL70"/>
      <c r="BJM70"/>
      <c r="BJN70"/>
      <c r="BJO70"/>
      <c r="BJP70"/>
      <c r="BJQ70"/>
      <c r="BJR70"/>
      <c r="BJS70"/>
      <c r="BJT70"/>
      <c r="BJU70"/>
      <c r="BJV70"/>
      <c r="BJW70"/>
      <c r="BJX70"/>
      <c r="BJY70"/>
      <c r="BJZ70"/>
      <c r="BKA70"/>
      <c r="BKB70"/>
      <c r="BKC70"/>
      <c r="BKD70"/>
      <c r="BKE70"/>
      <c r="BKF70"/>
      <c r="BKG70"/>
      <c r="BKH70"/>
      <c r="BKI70"/>
      <c r="BKJ70"/>
      <c r="BKK70"/>
      <c r="BKL70"/>
      <c r="BKM70"/>
      <c r="BKN70"/>
      <c r="BKO70"/>
      <c r="BKP70"/>
      <c r="BKQ70"/>
      <c r="BKR70"/>
      <c r="BKS70"/>
      <c r="BKT70"/>
      <c r="BKU70"/>
      <c r="BKV70"/>
      <c r="BKW70"/>
      <c r="BKX70"/>
      <c r="BKY70"/>
      <c r="BKZ70"/>
      <c r="BLA70"/>
      <c r="BLB70"/>
      <c r="BLC70"/>
      <c r="BLD70"/>
      <c r="BLE70"/>
      <c r="BLF70"/>
      <c r="BLG70"/>
      <c r="BLH70"/>
      <c r="BLI70"/>
      <c r="BLJ70"/>
      <c r="BLK70"/>
      <c r="BLL70"/>
      <c r="BLM70"/>
      <c r="BLN70"/>
      <c r="BLO70"/>
      <c r="BLP70"/>
      <c r="BLQ70"/>
      <c r="BLR70"/>
      <c r="BLS70"/>
      <c r="BLT70"/>
      <c r="BLU70"/>
      <c r="BLV70"/>
      <c r="BLW70"/>
      <c r="BLX70"/>
      <c r="BLY70"/>
      <c r="BLZ70"/>
      <c r="BMA70"/>
      <c r="BMB70"/>
      <c r="BMC70"/>
      <c r="BMD70"/>
      <c r="BME70"/>
      <c r="BMF70"/>
      <c r="BMG70"/>
      <c r="BMH70"/>
      <c r="BMI70"/>
      <c r="BMJ70"/>
      <c r="BMK70"/>
      <c r="BML70"/>
      <c r="BMM70"/>
      <c r="BMN70"/>
      <c r="BMO70"/>
      <c r="BMP70"/>
      <c r="BMQ70"/>
      <c r="BMR70"/>
      <c r="BMS70"/>
      <c r="BMT70"/>
      <c r="BMU70"/>
      <c r="BMV70"/>
      <c r="BMW70"/>
      <c r="BMX70"/>
      <c r="BMY70"/>
      <c r="BMZ70"/>
      <c r="BNA70"/>
      <c r="BNB70"/>
      <c r="BNC70"/>
      <c r="BND70"/>
      <c r="BNE70"/>
      <c r="BNF70"/>
      <c r="BNG70"/>
      <c r="BNH70"/>
      <c r="BNI70"/>
      <c r="BNJ70"/>
      <c r="BNK70"/>
      <c r="BNL70"/>
      <c r="BNM70"/>
      <c r="BNN70"/>
      <c r="BNO70"/>
      <c r="BNP70"/>
      <c r="BNQ70"/>
      <c r="BNR70"/>
      <c r="BNS70"/>
      <c r="BNT70"/>
      <c r="BNU70"/>
      <c r="BNV70"/>
      <c r="BNW70"/>
      <c r="BNX70"/>
      <c r="BNY70"/>
      <c r="BNZ70"/>
      <c r="BOA70"/>
      <c r="BOB70"/>
      <c r="BOC70"/>
      <c r="BOD70"/>
      <c r="BOE70"/>
      <c r="BOF70"/>
      <c r="BOG70"/>
      <c r="BOH70"/>
      <c r="BOI70"/>
      <c r="BOJ70"/>
      <c r="BOK70"/>
      <c r="BOL70"/>
      <c r="BOM70"/>
      <c r="BON70"/>
      <c r="BOO70"/>
      <c r="BOP70"/>
      <c r="BOQ70"/>
      <c r="BOR70"/>
      <c r="BOS70"/>
      <c r="BOT70"/>
      <c r="BOU70"/>
      <c r="BOV70"/>
      <c r="BOW70"/>
      <c r="BOX70"/>
      <c r="BOY70"/>
      <c r="BOZ70"/>
      <c r="BPA70"/>
      <c r="BPB70"/>
      <c r="BPC70"/>
      <c r="BPD70"/>
      <c r="BPE70"/>
      <c r="BPF70"/>
      <c r="BPG70"/>
      <c r="BPH70"/>
      <c r="BPI70"/>
      <c r="BPJ70"/>
      <c r="BPK70"/>
      <c r="BPL70"/>
      <c r="BPM70"/>
      <c r="BPN70"/>
      <c r="BPO70"/>
      <c r="BPP70"/>
      <c r="BPQ70"/>
      <c r="BPR70"/>
      <c r="BPS70"/>
      <c r="BPT70"/>
      <c r="BPU70"/>
      <c r="BPV70"/>
      <c r="BPW70"/>
      <c r="BPX70"/>
      <c r="BPY70"/>
      <c r="BPZ70"/>
      <c r="BQA70"/>
      <c r="BQB70"/>
      <c r="BQC70"/>
      <c r="BQD70"/>
      <c r="BQE70"/>
      <c r="BQF70"/>
      <c r="BQG70"/>
      <c r="BQH70"/>
      <c r="BQI70"/>
      <c r="BQJ70"/>
      <c r="BQK70"/>
      <c r="BQL70"/>
      <c r="BQM70"/>
      <c r="BQN70"/>
      <c r="BQO70"/>
      <c r="BQP70"/>
      <c r="BQQ70"/>
      <c r="BQR70"/>
      <c r="BQS70"/>
      <c r="BQT70"/>
      <c r="BQU70"/>
      <c r="BQV70"/>
      <c r="BQW70"/>
      <c r="BQX70"/>
      <c r="BQY70"/>
      <c r="BQZ70"/>
      <c r="BRA70"/>
      <c r="BRB70"/>
      <c r="BRC70"/>
      <c r="BRD70"/>
      <c r="BRE70"/>
      <c r="BRF70"/>
      <c r="BRG70"/>
      <c r="BRH70"/>
      <c r="BRI70"/>
      <c r="BRJ70"/>
      <c r="BRK70"/>
      <c r="BRL70"/>
      <c r="BRM70"/>
      <c r="BRN70"/>
      <c r="BRO70"/>
      <c r="BRP70"/>
      <c r="BRQ70"/>
      <c r="BRR70"/>
      <c r="BRS70"/>
      <c r="BRT70"/>
      <c r="BRU70"/>
      <c r="BRV70"/>
      <c r="BRW70"/>
      <c r="BRX70"/>
      <c r="BRY70"/>
      <c r="BRZ70"/>
      <c r="BSA70"/>
      <c r="BSB70"/>
      <c r="BSC70"/>
      <c r="BSD70"/>
      <c r="BSE70"/>
      <c r="BSF70"/>
      <c r="BSG70"/>
      <c r="BSH70"/>
      <c r="BSI70"/>
      <c r="BSJ70"/>
      <c r="BSK70"/>
      <c r="BSL70"/>
      <c r="BSM70"/>
      <c r="BSN70"/>
      <c r="BSO70"/>
      <c r="BSP70"/>
      <c r="BSQ70"/>
      <c r="BSR70"/>
      <c r="BSS70"/>
      <c r="BST70"/>
      <c r="BSU70"/>
      <c r="BSV70"/>
      <c r="BSW70"/>
      <c r="BSX70"/>
      <c r="BSY70"/>
      <c r="BSZ70"/>
      <c r="BTA70"/>
      <c r="BTB70"/>
      <c r="BTC70"/>
      <c r="BTD70"/>
      <c r="BTE70"/>
      <c r="BTF70"/>
      <c r="BTG70"/>
      <c r="BTH70"/>
      <c r="BTI70"/>
      <c r="BTJ70"/>
      <c r="BTK70"/>
      <c r="BTL70"/>
      <c r="BTM70"/>
      <c r="BTN70"/>
      <c r="BTO70"/>
      <c r="BTP70"/>
      <c r="BTQ70"/>
      <c r="BTR70"/>
      <c r="BTS70"/>
      <c r="BTT70"/>
      <c r="BTU70"/>
      <c r="BTV70"/>
      <c r="BTW70"/>
      <c r="BTX70"/>
      <c r="BTY70"/>
      <c r="BTZ70"/>
      <c r="BUA70"/>
      <c r="BUB70"/>
      <c r="BUC70"/>
      <c r="BUD70"/>
      <c r="BUE70"/>
      <c r="BUF70"/>
      <c r="BUG70"/>
      <c r="BUH70"/>
      <c r="BUI70"/>
      <c r="BUJ70"/>
      <c r="BUK70"/>
      <c r="BUL70"/>
      <c r="BUM70"/>
      <c r="BUN70"/>
      <c r="BUO70"/>
      <c r="BUP70"/>
      <c r="BUQ70"/>
      <c r="BUR70"/>
      <c r="BUS70"/>
      <c r="BUT70"/>
      <c r="BUU70"/>
      <c r="BUV70"/>
      <c r="BUW70"/>
      <c r="BUX70"/>
      <c r="BUY70"/>
      <c r="BUZ70"/>
      <c r="BVA70"/>
      <c r="BVB70"/>
      <c r="BVC70"/>
      <c r="BVD70"/>
      <c r="BVE70"/>
      <c r="BVF70"/>
      <c r="BVG70"/>
      <c r="BVH70"/>
      <c r="BVI70"/>
      <c r="BVJ70"/>
      <c r="BVK70"/>
      <c r="BVL70"/>
      <c r="BVM70"/>
      <c r="BVN70"/>
      <c r="BVO70"/>
      <c r="BVP70"/>
      <c r="BVQ70"/>
      <c r="BVR70"/>
      <c r="BVS70"/>
      <c r="BVT70"/>
      <c r="BVU70"/>
      <c r="BVV70"/>
      <c r="BVW70"/>
      <c r="BVX70"/>
      <c r="BVY70"/>
      <c r="BVZ70"/>
      <c r="BWA70"/>
      <c r="BWB70"/>
      <c r="BWC70"/>
      <c r="BWD70"/>
      <c r="BWE70"/>
      <c r="BWF70"/>
      <c r="BWG70"/>
      <c r="BWH70"/>
      <c r="BWI70"/>
      <c r="BWJ70"/>
      <c r="BWK70"/>
      <c r="BWL70"/>
      <c r="BWM70"/>
      <c r="BWN70"/>
      <c r="BWO70"/>
      <c r="BWP70"/>
      <c r="BWQ70"/>
      <c r="BWR70"/>
      <c r="BWS70"/>
      <c r="BWT70"/>
      <c r="BWU70"/>
      <c r="BWV70"/>
      <c r="BWW70"/>
      <c r="BWX70"/>
      <c r="BWY70"/>
      <c r="BWZ70"/>
      <c r="BXA70"/>
      <c r="BXB70"/>
      <c r="BXC70"/>
      <c r="BXD70"/>
      <c r="BXE70"/>
      <c r="BXF70"/>
      <c r="BXG70"/>
      <c r="BXH70"/>
      <c r="BXI70"/>
      <c r="BXJ70"/>
      <c r="BXK70"/>
      <c r="BXL70"/>
      <c r="BXM70"/>
      <c r="BXN70"/>
      <c r="BXO70"/>
      <c r="BXP70"/>
      <c r="BXQ70"/>
      <c r="BXR70"/>
      <c r="BXS70"/>
      <c r="BXT70"/>
      <c r="BXU70"/>
      <c r="BXV70"/>
      <c r="BXW70"/>
      <c r="BXX70"/>
      <c r="BXY70"/>
      <c r="BXZ70"/>
      <c r="BYA70"/>
      <c r="BYB70"/>
      <c r="BYC70"/>
      <c r="BYD70"/>
      <c r="BYE70"/>
      <c r="BYF70"/>
      <c r="BYG70"/>
      <c r="BYH70"/>
      <c r="BYI70"/>
      <c r="BYJ70"/>
      <c r="BYK70"/>
      <c r="BYL70"/>
      <c r="BYM70"/>
      <c r="BYN70"/>
      <c r="BYO70"/>
      <c r="BYP70"/>
      <c r="BYQ70"/>
      <c r="BYR70"/>
      <c r="BYS70"/>
      <c r="BYT70"/>
      <c r="BYU70"/>
      <c r="BYV70"/>
      <c r="BYW70"/>
      <c r="BYX70"/>
      <c r="BYY70"/>
      <c r="BYZ70"/>
      <c r="BZA70"/>
      <c r="BZB70"/>
      <c r="BZC70"/>
      <c r="BZD70"/>
      <c r="BZE70"/>
      <c r="BZF70"/>
      <c r="BZG70"/>
      <c r="BZH70"/>
      <c r="BZI70"/>
      <c r="BZJ70"/>
      <c r="BZK70"/>
      <c r="BZL70"/>
      <c r="BZM70"/>
      <c r="BZN70"/>
      <c r="BZO70"/>
      <c r="BZP70"/>
      <c r="BZQ70"/>
      <c r="BZR70"/>
      <c r="BZS70"/>
      <c r="BZT70"/>
      <c r="BZU70"/>
      <c r="BZV70"/>
      <c r="BZW70"/>
      <c r="BZX70"/>
      <c r="BZY70"/>
      <c r="BZZ70"/>
      <c r="CAA70"/>
      <c r="CAB70"/>
      <c r="CAC70"/>
      <c r="CAD70"/>
      <c r="CAE70"/>
      <c r="CAF70"/>
      <c r="CAG70"/>
      <c r="CAH70"/>
      <c r="CAI70"/>
      <c r="CAJ70"/>
      <c r="CAK70"/>
      <c r="CAL70"/>
      <c r="CAM70"/>
      <c r="CAN70"/>
      <c r="CAO70"/>
      <c r="CAP70"/>
      <c r="CAQ70"/>
      <c r="CAR70"/>
      <c r="CAS70"/>
      <c r="CAT70"/>
      <c r="CAU70"/>
      <c r="CAV70"/>
      <c r="CAW70"/>
      <c r="CAX70"/>
      <c r="CAY70"/>
      <c r="CAZ70"/>
      <c r="CBA70"/>
      <c r="CBB70"/>
      <c r="CBC70"/>
      <c r="CBD70"/>
      <c r="CBE70"/>
      <c r="CBF70"/>
      <c r="CBG70"/>
      <c r="CBH70"/>
      <c r="CBI70"/>
      <c r="CBJ70"/>
      <c r="CBK70"/>
      <c r="CBL70"/>
      <c r="CBM70"/>
      <c r="CBN70"/>
      <c r="CBO70"/>
      <c r="CBP70"/>
      <c r="CBQ70"/>
      <c r="CBR70"/>
      <c r="CBS70"/>
      <c r="CBT70"/>
      <c r="CBU70"/>
      <c r="CBV70"/>
      <c r="CBW70"/>
      <c r="CBX70"/>
      <c r="CBY70"/>
      <c r="CBZ70"/>
      <c r="CCA70"/>
      <c r="CCB70"/>
      <c r="CCC70"/>
      <c r="CCD70"/>
      <c r="CCE70"/>
      <c r="CCF70"/>
      <c r="CCG70"/>
      <c r="CCH70"/>
      <c r="CCI70"/>
      <c r="CCJ70"/>
      <c r="CCK70"/>
      <c r="CCL70"/>
      <c r="CCM70"/>
      <c r="CCN70"/>
      <c r="CCO70"/>
      <c r="CCP70"/>
      <c r="CCQ70"/>
      <c r="CCR70"/>
      <c r="CCS70"/>
      <c r="CCT70"/>
      <c r="CCU70"/>
      <c r="CCV70"/>
      <c r="CCW70"/>
      <c r="CCX70"/>
      <c r="CCY70"/>
      <c r="CCZ70"/>
      <c r="CDA70"/>
      <c r="CDB70"/>
      <c r="CDC70"/>
      <c r="CDD70"/>
      <c r="CDE70"/>
      <c r="CDF70"/>
      <c r="CDG70"/>
      <c r="CDH70"/>
      <c r="CDI70"/>
      <c r="CDJ70"/>
      <c r="CDK70"/>
      <c r="CDL70"/>
      <c r="CDM70"/>
      <c r="CDN70"/>
      <c r="CDO70"/>
      <c r="CDP70"/>
      <c r="CDQ70"/>
      <c r="CDR70"/>
      <c r="CDS70"/>
      <c r="CDT70"/>
      <c r="CDU70"/>
      <c r="CDV70"/>
      <c r="CDW70"/>
      <c r="CDX70"/>
      <c r="CDY70"/>
      <c r="CDZ70"/>
      <c r="CEA70"/>
      <c r="CEB70"/>
      <c r="CEC70"/>
      <c r="CED70"/>
      <c r="CEE70"/>
      <c r="CEF70"/>
      <c r="CEG70"/>
      <c r="CEH70"/>
      <c r="CEI70"/>
      <c r="CEJ70"/>
      <c r="CEK70"/>
      <c r="CEL70"/>
      <c r="CEM70"/>
      <c r="CEN70"/>
      <c r="CEO70"/>
      <c r="CEP70"/>
      <c r="CEQ70"/>
      <c r="CER70"/>
      <c r="CES70"/>
      <c r="CET70"/>
      <c r="CEU70"/>
      <c r="CEV70"/>
      <c r="CEW70"/>
      <c r="CEX70"/>
      <c r="CEY70"/>
      <c r="CEZ70"/>
      <c r="CFA70"/>
      <c r="CFB70"/>
      <c r="CFC70"/>
      <c r="CFD70"/>
      <c r="CFE70"/>
      <c r="CFF70"/>
      <c r="CFG70"/>
      <c r="CFH70"/>
      <c r="CFI70"/>
      <c r="CFJ70"/>
      <c r="CFK70"/>
      <c r="CFL70"/>
      <c r="CFM70"/>
      <c r="CFN70"/>
      <c r="CFO70"/>
      <c r="CFP70"/>
      <c r="CFQ70"/>
      <c r="CFR70"/>
      <c r="CFS70"/>
      <c r="CFT70"/>
      <c r="CFU70"/>
      <c r="CFV70"/>
      <c r="CFW70"/>
      <c r="CFX70"/>
      <c r="CFY70"/>
      <c r="CFZ70"/>
      <c r="CGA70"/>
      <c r="CGB70"/>
      <c r="CGC70"/>
      <c r="CGD70"/>
      <c r="CGE70"/>
      <c r="CGF70"/>
      <c r="CGG70"/>
      <c r="CGH70"/>
      <c r="CGI70"/>
      <c r="CGJ70"/>
      <c r="CGK70"/>
      <c r="CGL70"/>
      <c r="CGM70"/>
      <c r="CGN70"/>
      <c r="CGO70"/>
      <c r="CGP70"/>
      <c r="CGQ70"/>
      <c r="CGR70"/>
      <c r="CGS70"/>
      <c r="CGT70"/>
      <c r="CGU70"/>
      <c r="CGV70"/>
      <c r="CGW70"/>
      <c r="CGX70"/>
      <c r="CGY70"/>
      <c r="CGZ70"/>
      <c r="CHA70"/>
      <c r="CHB70"/>
      <c r="CHC70"/>
      <c r="CHD70"/>
      <c r="CHE70"/>
      <c r="CHF70"/>
      <c r="CHG70"/>
      <c r="CHH70"/>
      <c r="CHI70"/>
      <c r="CHJ70"/>
      <c r="CHK70"/>
      <c r="CHL70"/>
      <c r="CHM70"/>
      <c r="CHN70"/>
      <c r="CHO70"/>
      <c r="CHP70"/>
      <c r="CHQ70"/>
      <c r="CHR70"/>
      <c r="CHS70"/>
      <c r="CHT70"/>
      <c r="CHU70"/>
      <c r="CHV70"/>
      <c r="CHW70"/>
      <c r="CHX70"/>
      <c r="CHY70"/>
      <c r="CHZ70"/>
      <c r="CIA70"/>
      <c r="CIB70"/>
      <c r="CIC70"/>
      <c r="CID70"/>
      <c r="CIE70"/>
      <c r="CIF70"/>
      <c r="CIG70"/>
      <c r="CIH70"/>
      <c r="CII70"/>
      <c r="CIJ70"/>
      <c r="CIK70"/>
      <c r="CIL70"/>
      <c r="CIM70"/>
      <c r="CIN70"/>
      <c r="CIO70"/>
      <c r="CIP70"/>
      <c r="CIQ70"/>
      <c r="CIR70"/>
      <c r="CIS70"/>
      <c r="CIT70"/>
      <c r="CIU70"/>
      <c r="CIV70"/>
      <c r="CIW70"/>
      <c r="CIX70"/>
      <c r="CIY70"/>
      <c r="CIZ70"/>
      <c r="CJA70"/>
      <c r="CJB70"/>
      <c r="CJC70"/>
      <c r="CJD70"/>
      <c r="CJE70"/>
      <c r="CJF70"/>
      <c r="CJG70"/>
      <c r="CJH70"/>
      <c r="CJI70"/>
      <c r="CJJ70"/>
      <c r="CJK70"/>
      <c r="CJL70"/>
      <c r="CJM70"/>
      <c r="CJN70"/>
      <c r="CJO70"/>
      <c r="CJP70"/>
      <c r="CJQ70"/>
      <c r="CJR70"/>
      <c r="CJS70"/>
      <c r="CJT70"/>
      <c r="CJU70"/>
      <c r="CJV70"/>
      <c r="CJW70"/>
      <c r="CJX70"/>
      <c r="CJY70"/>
      <c r="CJZ70"/>
      <c r="CKA70"/>
      <c r="CKB70"/>
      <c r="CKC70"/>
      <c r="CKD70"/>
      <c r="CKE70"/>
      <c r="CKF70"/>
      <c r="CKG70"/>
      <c r="CKH70"/>
      <c r="CKI70"/>
      <c r="CKJ70"/>
      <c r="CKK70"/>
      <c r="CKL70"/>
      <c r="CKM70"/>
      <c r="CKN70"/>
      <c r="CKO70"/>
      <c r="CKP70"/>
      <c r="CKQ70"/>
      <c r="CKR70"/>
      <c r="CKS70"/>
      <c r="CKT70"/>
      <c r="CKU70"/>
      <c r="CKV70"/>
      <c r="CKW70"/>
      <c r="CKX70"/>
      <c r="CKY70"/>
      <c r="CKZ70"/>
      <c r="CLA70"/>
      <c r="CLB70"/>
      <c r="CLC70"/>
      <c r="CLD70"/>
      <c r="CLE70"/>
      <c r="CLF70"/>
      <c r="CLG70"/>
      <c r="CLH70"/>
      <c r="CLI70"/>
      <c r="CLJ70"/>
      <c r="CLK70"/>
      <c r="CLL70"/>
      <c r="CLM70"/>
      <c r="CLN70"/>
      <c r="CLO70"/>
      <c r="CLP70"/>
      <c r="CLQ70"/>
      <c r="CLR70"/>
      <c r="CLS70"/>
      <c r="CLT70"/>
      <c r="CLU70"/>
      <c r="CLV70"/>
      <c r="CLW70"/>
      <c r="CLX70"/>
      <c r="CLY70"/>
      <c r="CLZ70"/>
      <c r="CMA70"/>
      <c r="CMB70"/>
      <c r="CMC70"/>
      <c r="CMD70"/>
      <c r="CME70"/>
      <c r="CMF70"/>
      <c r="CMG70"/>
      <c r="CMH70"/>
      <c r="CMI70"/>
      <c r="CMJ70"/>
      <c r="CMK70"/>
      <c r="CML70"/>
      <c r="CMM70"/>
      <c r="CMN70"/>
      <c r="CMO70"/>
      <c r="CMP70"/>
      <c r="CMQ70"/>
      <c r="CMR70"/>
      <c r="CMS70"/>
      <c r="CMT70"/>
      <c r="CMU70"/>
      <c r="CMV70"/>
      <c r="CMW70"/>
      <c r="CMX70"/>
      <c r="CMY70"/>
      <c r="CMZ70"/>
      <c r="CNA70"/>
      <c r="CNB70"/>
      <c r="CNC70"/>
      <c r="CND70"/>
      <c r="CNE70"/>
      <c r="CNF70"/>
      <c r="CNG70"/>
      <c r="CNH70"/>
      <c r="CNI70"/>
      <c r="CNJ70"/>
      <c r="CNK70"/>
      <c r="CNL70"/>
      <c r="CNM70"/>
      <c r="CNN70"/>
      <c r="CNO70"/>
      <c r="CNP70"/>
      <c r="CNQ70"/>
      <c r="CNR70"/>
      <c r="CNS70"/>
      <c r="CNT70"/>
      <c r="CNU70"/>
      <c r="CNV70"/>
      <c r="CNW70"/>
      <c r="CNX70"/>
      <c r="CNY70"/>
      <c r="CNZ70"/>
      <c r="COA70"/>
      <c r="COB70"/>
      <c r="COC70"/>
      <c r="COD70"/>
      <c r="COE70"/>
      <c r="COF70"/>
      <c r="COG70"/>
      <c r="COH70"/>
      <c r="COI70"/>
      <c r="COJ70"/>
      <c r="COK70"/>
      <c r="COL70"/>
      <c r="COM70"/>
      <c r="CON70"/>
      <c r="COO70"/>
      <c r="COP70"/>
      <c r="COQ70"/>
      <c r="COR70"/>
      <c r="COS70"/>
      <c r="COT70"/>
      <c r="COU70"/>
      <c r="COV70"/>
      <c r="COW70"/>
      <c r="COX70"/>
      <c r="COY70"/>
      <c r="COZ70"/>
      <c r="CPA70"/>
      <c r="CPB70"/>
      <c r="CPC70"/>
      <c r="CPD70"/>
      <c r="CPE70"/>
      <c r="CPF70"/>
      <c r="CPG70"/>
      <c r="CPH70"/>
      <c r="CPI70"/>
      <c r="CPJ70"/>
      <c r="CPK70"/>
      <c r="CPL70"/>
      <c r="CPM70"/>
      <c r="CPN70"/>
      <c r="CPO70"/>
      <c r="CPP70"/>
      <c r="CPQ70"/>
      <c r="CPR70"/>
      <c r="CPS70"/>
      <c r="CPT70"/>
      <c r="CPU70"/>
      <c r="CPV70"/>
      <c r="CPW70"/>
      <c r="CPX70"/>
      <c r="CPY70"/>
      <c r="CPZ70"/>
      <c r="CQA70"/>
      <c r="CQB70"/>
      <c r="CQC70"/>
      <c r="CQD70"/>
      <c r="CQE70"/>
      <c r="CQF70"/>
      <c r="CQG70"/>
      <c r="CQH70"/>
      <c r="CQI70"/>
      <c r="CQJ70"/>
      <c r="CQK70"/>
      <c r="CQL70"/>
      <c r="CQM70"/>
      <c r="CQN70"/>
      <c r="CQO70"/>
      <c r="CQP70"/>
      <c r="CQQ70"/>
      <c r="CQR70"/>
      <c r="CQS70"/>
      <c r="CQT70"/>
      <c r="CQU70"/>
      <c r="CQV70"/>
      <c r="CQW70"/>
      <c r="CQX70"/>
      <c r="CQY70"/>
      <c r="CQZ70"/>
      <c r="CRA70"/>
      <c r="CRB70"/>
      <c r="CRC70"/>
      <c r="CRD70"/>
      <c r="CRE70"/>
      <c r="CRF70"/>
      <c r="CRG70"/>
      <c r="CRH70"/>
      <c r="CRI70"/>
      <c r="CRJ70"/>
      <c r="CRK70"/>
      <c r="CRL70"/>
      <c r="CRM70"/>
      <c r="CRN70"/>
      <c r="CRO70"/>
      <c r="CRP70"/>
      <c r="CRQ70"/>
      <c r="CRR70"/>
      <c r="CRS70"/>
      <c r="CRT70"/>
      <c r="CRU70"/>
      <c r="CRV70"/>
      <c r="CRW70"/>
      <c r="CRX70"/>
      <c r="CRY70"/>
      <c r="CRZ70"/>
      <c r="CSA70"/>
      <c r="CSB70"/>
      <c r="CSC70"/>
      <c r="CSD70"/>
      <c r="CSE70"/>
      <c r="CSF70"/>
      <c r="CSG70"/>
      <c r="CSH70"/>
      <c r="CSI70"/>
      <c r="CSJ70"/>
      <c r="CSK70"/>
      <c r="CSL70"/>
      <c r="CSM70"/>
      <c r="CSN70"/>
      <c r="CSO70"/>
      <c r="CSP70"/>
      <c r="CSQ70"/>
      <c r="CSR70"/>
      <c r="CSS70"/>
      <c r="CST70"/>
      <c r="CSU70"/>
      <c r="CSV70"/>
      <c r="CSW70"/>
      <c r="CSX70"/>
      <c r="CSY70"/>
      <c r="CSZ70"/>
      <c r="CTA70"/>
      <c r="CTB70"/>
      <c r="CTC70"/>
      <c r="CTD70"/>
      <c r="CTE70"/>
      <c r="CTF70"/>
      <c r="CTG70"/>
      <c r="CTH70"/>
      <c r="CTI70"/>
      <c r="CTJ70"/>
      <c r="CTK70"/>
      <c r="CTL70"/>
      <c r="CTM70"/>
      <c r="CTN70"/>
      <c r="CTO70"/>
      <c r="CTP70"/>
      <c r="CTQ70"/>
      <c r="CTR70"/>
      <c r="CTS70"/>
      <c r="CTT70"/>
      <c r="CTU70"/>
      <c r="CTV70"/>
      <c r="CTW70"/>
      <c r="CTX70"/>
      <c r="CTY70"/>
      <c r="CTZ70"/>
      <c r="CUA70"/>
      <c r="CUB70"/>
      <c r="CUC70"/>
      <c r="CUD70"/>
      <c r="CUE70"/>
      <c r="CUF70"/>
      <c r="CUG70"/>
      <c r="CUH70"/>
      <c r="CUI70"/>
      <c r="CUJ70"/>
      <c r="CUK70"/>
      <c r="CUL70"/>
      <c r="CUM70"/>
      <c r="CUN70"/>
      <c r="CUO70"/>
      <c r="CUP70"/>
      <c r="CUQ70"/>
      <c r="CUR70"/>
      <c r="CUS70"/>
      <c r="CUT70"/>
      <c r="CUU70"/>
      <c r="CUV70"/>
      <c r="CUW70"/>
      <c r="CUX70"/>
      <c r="CUY70"/>
      <c r="CUZ70"/>
      <c r="CVA70"/>
      <c r="CVB70"/>
      <c r="CVC70"/>
      <c r="CVD70"/>
      <c r="CVE70"/>
      <c r="CVF70"/>
      <c r="CVG70"/>
      <c r="CVH70"/>
      <c r="CVI70"/>
      <c r="CVJ70"/>
      <c r="CVK70"/>
      <c r="CVL70"/>
      <c r="CVM70"/>
      <c r="CVN70"/>
      <c r="CVO70"/>
      <c r="CVP70"/>
      <c r="CVQ70"/>
      <c r="CVR70"/>
      <c r="CVS70"/>
      <c r="CVT70"/>
      <c r="CVU70"/>
      <c r="CVV70"/>
      <c r="CVW70"/>
      <c r="CVX70"/>
      <c r="CVY70"/>
      <c r="CVZ70"/>
      <c r="CWA70"/>
      <c r="CWB70"/>
      <c r="CWC70"/>
      <c r="CWD70"/>
      <c r="CWE70"/>
      <c r="CWF70"/>
      <c r="CWG70"/>
      <c r="CWH70"/>
      <c r="CWI70"/>
      <c r="CWJ70"/>
      <c r="CWK70"/>
      <c r="CWL70"/>
      <c r="CWM70"/>
      <c r="CWN70"/>
      <c r="CWO70"/>
      <c r="CWP70"/>
      <c r="CWQ70"/>
      <c r="CWR70"/>
      <c r="CWS70"/>
      <c r="CWT70"/>
      <c r="CWU70"/>
      <c r="CWV70"/>
      <c r="CWW70"/>
      <c r="CWX70"/>
      <c r="CWY70"/>
      <c r="CWZ70"/>
      <c r="CXA70"/>
      <c r="CXB70"/>
      <c r="CXC70"/>
      <c r="CXD70"/>
      <c r="CXE70"/>
      <c r="CXF70"/>
      <c r="CXG70"/>
      <c r="CXH70"/>
      <c r="CXI70"/>
      <c r="CXJ70"/>
      <c r="CXK70"/>
      <c r="CXL70"/>
      <c r="CXM70"/>
      <c r="CXN70"/>
      <c r="CXO70"/>
      <c r="CXP70"/>
      <c r="CXQ70"/>
      <c r="CXR70"/>
      <c r="CXS70"/>
      <c r="CXT70"/>
      <c r="CXU70"/>
      <c r="CXV70"/>
      <c r="CXW70"/>
      <c r="CXX70"/>
      <c r="CXY70"/>
      <c r="CXZ70"/>
      <c r="CYA70"/>
      <c r="CYB70"/>
      <c r="CYC70"/>
      <c r="CYD70"/>
      <c r="CYE70"/>
      <c r="CYF70"/>
      <c r="CYG70"/>
      <c r="CYH70"/>
      <c r="CYI70"/>
      <c r="CYJ70"/>
      <c r="CYK70"/>
      <c r="CYL70"/>
      <c r="CYM70"/>
      <c r="CYN70"/>
      <c r="CYO70"/>
      <c r="CYP70"/>
      <c r="CYQ70"/>
      <c r="CYR70"/>
      <c r="CYS70"/>
      <c r="CYT70"/>
      <c r="CYU70"/>
      <c r="CYV70"/>
      <c r="CYW70"/>
      <c r="CYX70"/>
      <c r="CYY70"/>
      <c r="CYZ70"/>
      <c r="CZA70"/>
      <c r="CZB70"/>
      <c r="CZC70"/>
      <c r="CZD70"/>
      <c r="CZE70"/>
      <c r="CZF70"/>
      <c r="CZG70"/>
      <c r="CZH70"/>
      <c r="CZI70"/>
      <c r="CZJ70"/>
      <c r="CZK70"/>
      <c r="CZL70"/>
      <c r="CZM70"/>
      <c r="CZN70"/>
      <c r="CZO70"/>
      <c r="CZP70"/>
      <c r="CZQ70"/>
      <c r="CZR70"/>
      <c r="CZS70"/>
      <c r="CZT70"/>
      <c r="CZU70"/>
      <c r="CZV70"/>
      <c r="CZW70"/>
      <c r="CZX70"/>
      <c r="CZY70"/>
      <c r="CZZ70"/>
      <c r="DAA70"/>
      <c r="DAB70"/>
      <c r="DAC70"/>
      <c r="DAD70"/>
      <c r="DAE70"/>
      <c r="DAF70"/>
      <c r="DAG70"/>
      <c r="DAH70"/>
      <c r="DAI70"/>
      <c r="DAJ70"/>
      <c r="DAK70"/>
      <c r="DAL70"/>
      <c r="DAM70"/>
      <c r="DAN70"/>
      <c r="DAO70"/>
      <c r="DAP70"/>
      <c r="DAQ70"/>
      <c r="DAR70"/>
      <c r="DAS70"/>
      <c r="DAT70"/>
      <c r="DAU70"/>
      <c r="DAV70"/>
      <c r="DAW70"/>
      <c r="DAX70"/>
      <c r="DAY70"/>
      <c r="DAZ70"/>
      <c r="DBA70"/>
      <c r="DBB70"/>
      <c r="DBC70"/>
      <c r="DBD70"/>
      <c r="DBE70"/>
      <c r="DBF70"/>
      <c r="DBG70"/>
      <c r="DBH70"/>
      <c r="DBI70"/>
      <c r="DBJ70"/>
      <c r="DBK70"/>
      <c r="DBL70"/>
      <c r="DBM70"/>
      <c r="DBN70"/>
      <c r="DBO70"/>
      <c r="DBP70"/>
      <c r="DBQ70"/>
      <c r="DBR70"/>
      <c r="DBS70"/>
      <c r="DBT70"/>
      <c r="DBU70"/>
      <c r="DBV70"/>
      <c r="DBW70"/>
      <c r="DBX70"/>
      <c r="DBY70"/>
      <c r="DBZ70"/>
      <c r="DCA70"/>
      <c r="DCB70"/>
      <c r="DCC70"/>
      <c r="DCD70"/>
      <c r="DCE70"/>
      <c r="DCF70"/>
      <c r="DCG70"/>
      <c r="DCH70"/>
      <c r="DCI70"/>
      <c r="DCJ70"/>
      <c r="DCK70"/>
      <c r="DCL70"/>
      <c r="DCM70"/>
      <c r="DCN70"/>
      <c r="DCO70"/>
      <c r="DCP70"/>
      <c r="DCQ70"/>
      <c r="DCR70"/>
      <c r="DCS70"/>
      <c r="DCT70"/>
      <c r="DCU70"/>
      <c r="DCV70"/>
      <c r="DCW70"/>
      <c r="DCX70"/>
      <c r="DCY70"/>
      <c r="DCZ70"/>
      <c r="DDA70"/>
      <c r="DDB70"/>
      <c r="DDC70"/>
      <c r="DDD70"/>
      <c r="DDE70"/>
      <c r="DDF70"/>
      <c r="DDG70"/>
      <c r="DDH70"/>
      <c r="DDI70"/>
      <c r="DDJ70"/>
      <c r="DDK70"/>
      <c r="DDL70"/>
      <c r="DDM70"/>
      <c r="DDN70"/>
      <c r="DDO70"/>
      <c r="DDP70"/>
      <c r="DDQ70"/>
      <c r="DDR70"/>
      <c r="DDS70"/>
      <c r="DDT70"/>
      <c r="DDU70"/>
      <c r="DDV70"/>
      <c r="DDW70"/>
      <c r="DDX70"/>
      <c r="DDY70"/>
      <c r="DDZ70"/>
      <c r="DEA70"/>
      <c r="DEB70"/>
      <c r="DEC70"/>
      <c r="DED70"/>
      <c r="DEE70"/>
      <c r="DEF70"/>
      <c r="DEG70"/>
      <c r="DEH70"/>
      <c r="DEI70"/>
      <c r="DEJ70"/>
      <c r="DEK70"/>
      <c r="DEL70"/>
      <c r="DEM70"/>
      <c r="DEN70"/>
      <c r="DEO70"/>
      <c r="DEP70"/>
      <c r="DEQ70"/>
      <c r="DER70"/>
      <c r="DES70"/>
      <c r="DET70"/>
      <c r="DEU70"/>
      <c r="DEV70"/>
      <c r="DEW70"/>
      <c r="DEX70"/>
      <c r="DEY70"/>
      <c r="DEZ70"/>
      <c r="DFA70"/>
      <c r="DFB70"/>
      <c r="DFC70"/>
      <c r="DFD70"/>
      <c r="DFE70"/>
      <c r="DFF70"/>
      <c r="DFG70"/>
      <c r="DFH70"/>
      <c r="DFI70"/>
      <c r="DFJ70"/>
      <c r="DFK70"/>
      <c r="DFL70"/>
      <c r="DFM70"/>
      <c r="DFN70"/>
      <c r="DFO70"/>
      <c r="DFP70"/>
      <c r="DFQ70"/>
      <c r="DFR70"/>
      <c r="DFS70"/>
      <c r="DFT70"/>
      <c r="DFU70"/>
      <c r="DFV70"/>
      <c r="DFW70"/>
      <c r="DFX70"/>
      <c r="DFY70"/>
      <c r="DFZ70"/>
      <c r="DGA70"/>
      <c r="DGB70"/>
      <c r="DGC70"/>
      <c r="DGD70"/>
      <c r="DGE70"/>
      <c r="DGF70"/>
      <c r="DGG70"/>
      <c r="DGH70"/>
      <c r="DGI70"/>
      <c r="DGJ70"/>
      <c r="DGK70"/>
      <c r="DGL70"/>
      <c r="DGM70"/>
      <c r="DGN70"/>
      <c r="DGO70"/>
      <c r="DGP70"/>
      <c r="DGQ70"/>
      <c r="DGR70"/>
      <c r="DGS70"/>
      <c r="DGT70"/>
      <c r="DGU70"/>
      <c r="DGV70"/>
      <c r="DGW70"/>
      <c r="DGX70"/>
      <c r="DGY70"/>
      <c r="DGZ70"/>
      <c r="DHA70"/>
      <c r="DHB70"/>
      <c r="DHC70"/>
      <c r="DHD70"/>
      <c r="DHE70"/>
      <c r="DHF70"/>
      <c r="DHG70"/>
      <c r="DHH70"/>
      <c r="DHI70"/>
      <c r="DHJ70"/>
      <c r="DHK70"/>
      <c r="DHL70"/>
      <c r="DHM70"/>
      <c r="DHN70"/>
      <c r="DHO70"/>
      <c r="DHP70"/>
      <c r="DHQ70"/>
      <c r="DHR70"/>
      <c r="DHS70"/>
      <c r="DHT70"/>
      <c r="DHU70"/>
      <c r="DHV70"/>
      <c r="DHW70"/>
      <c r="DHX70"/>
      <c r="DHY70"/>
      <c r="DHZ70"/>
      <c r="DIA70"/>
      <c r="DIB70"/>
      <c r="DIC70"/>
      <c r="DID70"/>
      <c r="DIE70"/>
      <c r="DIF70"/>
      <c r="DIG70"/>
      <c r="DIH70"/>
      <c r="DII70"/>
      <c r="DIJ70"/>
      <c r="DIK70"/>
      <c r="DIL70"/>
      <c r="DIM70"/>
      <c r="DIN70"/>
      <c r="DIO70"/>
      <c r="DIP70"/>
      <c r="DIQ70"/>
      <c r="DIR70"/>
      <c r="DIS70"/>
      <c r="DIT70"/>
      <c r="DIU70"/>
      <c r="DIV70"/>
      <c r="DIW70"/>
      <c r="DIX70"/>
      <c r="DIY70"/>
      <c r="DIZ70"/>
      <c r="DJA70"/>
      <c r="DJB70"/>
      <c r="DJC70"/>
      <c r="DJD70"/>
      <c r="DJE70"/>
      <c r="DJF70"/>
      <c r="DJG70"/>
      <c r="DJH70"/>
      <c r="DJI70"/>
      <c r="DJJ70"/>
      <c r="DJK70"/>
      <c r="DJL70"/>
      <c r="DJM70"/>
      <c r="DJN70"/>
      <c r="DJO70"/>
      <c r="DJP70"/>
      <c r="DJQ70"/>
      <c r="DJR70"/>
      <c r="DJS70"/>
      <c r="DJT70"/>
      <c r="DJU70"/>
      <c r="DJV70"/>
      <c r="DJW70"/>
      <c r="DJX70"/>
      <c r="DJY70"/>
      <c r="DJZ70"/>
      <c r="DKA70"/>
      <c r="DKB70"/>
      <c r="DKC70"/>
      <c r="DKD70"/>
      <c r="DKE70"/>
      <c r="DKF70"/>
      <c r="DKG70"/>
      <c r="DKH70"/>
      <c r="DKI70"/>
      <c r="DKJ70"/>
      <c r="DKK70"/>
      <c r="DKL70"/>
      <c r="DKM70"/>
      <c r="DKN70"/>
      <c r="DKO70"/>
      <c r="DKP70"/>
      <c r="DKQ70"/>
      <c r="DKR70"/>
      <c r="DKS70"/>
      <c r="DKT70"/>
      <c r="DKU70"/>
      <c r="DKV70"/>
      <c r="DKW70"/>
      <c r="DKX70"/>
      <c r="DKY70"/>
      <c r="DKZ70"/>
      <c r="DLA70"/>
      <c r="DLB70"/>
      <c r="DLC70"/>
      <c r="DLD70"/>
      <c r="DLE70"/>
      <c r="DLF70"/>
      <c r="DLG70"/>
      <c r="DLH70"/>
      <c r="DLI70"/>
      <c r="DLJ70"/>
      <c r="DLK70"/>
      <c r="DLL70"/>
      <c r="DLM70"/>
      <c r="DLN70"/>
      <c r="DLO70"/>
      <c r="DLP70"/>
      <c r="DLQ70"/>
      <c r="DLR70"/>
      <c r="DLS70"/>
      <c r="DLT70"/>
      <c r="DLU70"/>
      <c r="DLV70"/>
      <c r="DLW70"/>
      <c r="DLX70"/>
      <c r="DLY70"/>
      <c r="DLZ70"/>
      <c r="DMA70"/>
      <c r="DMB70"/>
      <c r="DMC70"/>
      <c r="DMD70"/>
      <c r="DME70"/>
      <c r="DMF70"/>
      <c r="DMG70"/>
      <c r="DMH70"/>
      <c r="DMI70"/>
      <c r="DMJ70"/>
      <c r="DMK70"/>
      <c r="DML70"/>
      <c r="DMM70"/>
      <c r="DMN70"/>
      <c r="DMO70"/>
      <c r="DMP70"/>
      <c r="DMQ70"/>
      <c r="DMR70"/>
      <c r="DMS70"/>
      <c r="DMT70"/>
      <c r="DMU70"/>
      <c r="DMV70"/>
      <c r="DMW70"/>
      <c r="DMX70"/>
      <c r="DMY70"/>
      <c r="DMZ70"/>
      <c r="DNA70"/>
      <c r="DNB70"/>
      <c r="DNC70"/>
      <c r="DND70"/>
      <c r="DNE70"/>
      <c r="DNF70"/>
      <c r="DNG70"/>
      <c r="DNH70"/>
      <c r="DNI70"/>
      <c r="DNJ70"/>
      <c r="DNK70"/>
      <c r="DNL70"/>
      <c r="DNM70"/>
      <c r="DNN70"/>
      <c r="DNO70"/>
      <c r="DNP70"/>
      <c r="DNQ70"/>
      <c r="DNR70"/>
      <c r="DNS70"/>
      <c r="DNT70"/>
      <c r="DNU70"/>
      <c r="DNV70"/>
      <c r="DNW70"/>
      <c r="DNX70"/>
      <c r="DNY70"/>
      <c r="DNZ70"/>
      <c r="DOA70"/>
      <c r="DOB70"/>
      <c r="DOC70"/>
      <c r="DOD70"/>
      <c r="DOE70"/>
      <c r="DOF70"/>
      <c r="DOG70"/>
      <c r="DOH70"/>
      <c r="DOI70"/>
      <c r="DOJ70"/>
      <c r="DOK70"/>
      <c r="DOL70"/>
      <c r="DOM70"/>
      <c r="DON70"/>
      <c r="DOO70"/>
      <c r="DOP70"/>
      <c r="DOQ70"/>
      <c r="DOR70"/>
      <c r="DOS70"/>
      <c r="DOT70"/>
      <c r="DOU70"/>
      <c r="DOV70"/>
      <c r="DOW70"/>
      <c r="DOX70"/>
      <c r="DOY70"/>
      <c r="DOZ70"/>
      <c r="DPA70"/>
      <c r="DPB70"/>
      <c r="DPC70"/>
      <c r="DPD70"/>
      <c r="DPE70"/>
      <c r="DPF70"/>
      <c r="DPG70"/>
      <c r="DPH70"/>
      <c r="DPI70"/>
      <c r="DPJ70"/>
      <c r="DPK70"/>
      <c r="DPL70"/>
      <c r="DPM70"/>
      <c r="DPN70"/>
      <c r="DPO70"/>
      <c r="DPP70"/>
      <c r="DPQ70"/>
      <c r="DPR70"/>
      <c r="DPS70"/>
      <c r="DPT70"/>
      <c r="DPU70"/>
      <c r="DPV70"/>
      <c r="DPW70"/>
      <c r="DPX70"/>
      <c r="DPY70"/>
      <c r="DPZ70"/>
      <c r="DQA70"/>
      <c r="DQB70"/>
      <c r="DQC70"/>
      <c r="DQD70"/>
      <c r="DQE70"/>
      <c r="DQF70"/>
      <c r="DQG70"/>
      <c r="DQH70"/>
      <c r="DQI70"/>
      <c r="DQJ70"/>
      <c r="DQK70"/>
      <c r="DQL70"/>
      <c r="DQM70"/>
      <c r="DQN70"/>
      <c r="DQO70"/>
      <c r="DQP70"/>
      <c r="DQQ70"/>
      <c r="DQR70"/>
      <c r="DQS70"/>
      <c r="DQT70"/>
      <c r="DQU70"/>
      <c r="DQV70"/>
      <c r="DQW70"/>
      <c r="DQX70"/>
      <c r="DQY70"/>
      <c r="DQZ70"/>
      <c r="DRA70"/>
      <c r="DRB70"/>
      <c r="DRC70"/>
      <c r="DRD70"/>
      <c r="DRE70"/>
      <c r="DRF70"/>
      <c r="DRG70"/>
      <c r="DRH70"/>
      <c r="DRI70"/>
      <c r="DRJ70"/>
      <c r="DRK70"/>
      <c r="DRL70"/>
      <c r="DRM70"/>
      <c r="DRN70"/>
      <c r="DRO70"/>
      <c r="DRP70"/>
      <c r="DRQ70"/>
      <c r="DRR70"/>
      <c r="DRS70"/>
      <c r="DRT70"/>
      <c r="DRU70"/>
      <c r="DRV70"/>
      <c r="DRW70"/>
      <c r="DRX70"/>
      <c r="DRY70"/>
      <c r="DRZ70"/>
      <c r="DSA70"/>
      <c r="DSB70"/>
      <c r="DSC70"/>
      <c r="DSD70"/>
      <c r="DSE70"/>
      <c r="DSF70"/>
      <c r="DSG70"/>
      <c r="DSH70"/>
      <c r="DSI70"/>
      <c r="DSJ70"/>
      <c r="DSK70"/>
      <c r="DSL70"/>
      <c r="DSM70"/>
      <c r="DSN70"/>
      <c r="DSO70"/>
      <c r="DSP70"/>
      <c r="DSQ70"/>
      <c r="DSR70"/>
      <c r="DSS70"/>
      <c r="DST70"/>
      <c r="DSU70"/>
      <c r="DSV70"/>
      <c r="DSW70"/>
      <c r="DSX70"/>
      <c r="DSY70"/>
      <c r="DSZ70"/>
      <c r="DTA70"/>
      <c r="DTB70"/>
      <c r="DTC70"/>
      <c r="DTD70"/>
      <c r="DTE70"/>
      <c r="DTF70"/>
      <c r="DTG70"/>
      <c r="DTH70"/>
      <c r="DTI70"/>
      <c r="DTJ70"/>
      <c r="DTK70"/>
      <c r="DTL70"/>
      <c r="DTM70"/>
      <c r="DTN70"/>
      <c r="DTO70"/>
      <c r="DTP70"/>
      <c r="DTQ70"/>
      <c r="DTR70"/>
      <c r="DTS70"/>
      <c r="DTT70"/>
      <c r="DTU70"/>
      <c r="DTV70"/>
      <c r="DTW70"/>
      <c r="DTX70"/>
      <c r="DTY70"/>
      <c r="DTZ70"/>
      <c r="DUA70"/>
      <c r="DUB70"/>
      <c r="DUC70"/>
      <c r="DUD70"/>
      <c r="DUE70"/>
      <c r="DUF70"/>
      <c r="DUG70"/>
      <c r="DUH70"/>
      <c r="DUI70"/>
      <c r="DUJ70"/>
      <c r="DUK70"/>
      <c r="DUL70"/>
      <c r="DUM70"/>
      <c r="DUN70"/>
      <c r="DUO70"/>
      <c r="DUP70"/>
      <c r="DUQ70"/>
      <c r="DUR70"/>
      <c r="DUS70"/>
      <c r="DUT70"/>
      <c r="DUU70"/>
      <c r="DUV70"/>
      <c r="DUW70"/>
      <c r="DUX70"/>
      <c r="DUY70"/>
      <c r="DUZ70"/>
      <c r="DVA70"/>
      <c r="DVB70"/>
      <c r="DVC70"/>
      <c r="DVD70"/>
      <c r="DVE70"/>
      <c r="DVF70"/>
      <c r="DVG70"/>
      <c r="DVH70"/>
      <c r="DVI70"/>
      <c r="DVJ70"/>
      <c r="DVK70"/>
      <c r="DVL70"/>
      <c r="DVM70"/>
      <c r="DVN70"/>
      <c r="DVO70"/>
      <c r="DVP70"/>
      <c r="DVQ70"/>
      <c r="DVR70"/>
      <c r="DVS70"/>
      <c r="DVT70"/>
      <c r="DVU70"/>
      <c r="DVV70"/>
      <c r="DVW70"/>
      <c r="DVX70"/>
      <c r="DVY70"/>
      <c r="DVZ70"/>
      <c r="DWA70"/>
      <c r="DWB70"/>
      <c r="DWC70"/>
      <c r="DWD70"/>
      <c r="DWE70"/>
      <c r="DWF70"/>
      <c r="DWG70"/>
      <c r="DWH70"/>
      <c r="DWI70"/>
      <c r="DWJ70"/>
      <c r="DWK70"/>
      <c r="DWL70"/>
      <c r="DWM70"/>
      <c r="DWN70"/>
      <c r="DWO70"/>
      <c r="DWP70"/>
      <c r="DWQ70"/>
      <c r="DWR70"/>
      <c r="DWS70"/>
      <c r="DWT70"/>
      <c r="DWU70"/>
      <c r="DWV70"/>
      <c r="DWW70"/>
      <c r="DWX70"/>
      <c r="DWY70"/>
      <c r="DWZ70"/>
      <c r="DXA70"/>
      <c r="DXB70"/>
      <c r="DXC70"/>
      <c r="DXD70"/>
      <c r="DXE70"/>
      <c r="DXF70"/>
      <c r="DXG70"/>
      <c r="DXH70"/>
      <c r="DXI70"/>
      <c r="DXJ70"/>
      <c r="DXK70"/>
      <c r="DXL70"/>
      <c r="DXM70"/>
      <c r="DXN70"/>
      <c r="DXO70"/>
      <c r="DXP70"/>
      <c r="DXQ70"/>
      <c r="DXR70"/>
      <c r="DXS70"/>
      <c r="DXT70"/>
      <c r="DXU70"/>
      <c r="DXV70"/>
      <c r="DXW70"/>
      <c r="DXX70"/>
      <c r="DXY70"/>
      <c r="DXZ70"/>
      <c r="DYA70"/>
      <c r="DYB70"/>
      <c r="DYC70"/>
      <c r="DYD70"/>
      <c r="DYE70"/>
      <c r="DYF70"/>
      <c r="DYG70"/>
      <c r="DYH70"/>
      <c r="DYI70"/>
      <c r="DYJ70"/>
      <c r="DYK70"/>
      <c r="DYL70"/>
      <c r="DYM70"/>
      <c r="DYN70"/>
      <c r="DYO70"/>
      <c r="DYP70"/>
      <c r="DYQ70"/>
      <c r="DYR70"/>
      <c r="DYS70"/>
      <c r="DYT70"/>
      <c r="DYU70"/>
      <c r="DYV70"/>
      <c r="DYW70"/>
      <c r="DYX70"/>
      <c r="DYY70"/>
      <c r="DYZ70"/>
      <c r="DZA70"/>
      <c r="DZB70"/>
      <c r="DZC70"/>
      <c r="DZD70"/>
      <c r="DZE70"/>
      <c r="DZF70"/>
      <c r="DZG70"/>
      <c r="DZH70"/>
      <c r="DZI70"/>
      <c r="DZJ70"/>
      <c r="DZK70"/>
      <c r="DZL70"/>
      <c r="DZM70"/>
      <c r="DZN70"/>
      <c r="DZO70"/>
      <c r="DZP70"/>
      <c r="DZQ70"/>
      <c r="DZR70"/>
      <c r="DZS70"/>
      <c r="DZT70"/>
      <c r="DZU70"/>
      <c r="DZV70"/>
      <c r="DZW70"/>
      <c r="DZX70"/>
      <c r="DZY70"/>
      <c r="DZZ70"/>
      <c r="EAA70"/>
      <c r="EAB70"/>
      <c r="EAC70"/>
      <c r="EAD70"/>
      <c r="EAE70"/>
      <c r="EAF70"/>
      <c r="EAG70"/>
      <c r="EAH70"/>
      <c r="EAI70"/>
      <c r="EAJ70"/>
      <c r="EAK70"/>
      <c r="EAL70"/>
      <c r="EAM70"/>
      <c r="EAN70"/>
      <c r="EAO70"/>
      <c r="EAP70"/>
      <c r="EAQ70"/>
      <c r="EAR70"/>
      <c r="EAS70"/>
      <c r="EAT70"/>
      <c r="EAU70"/>
      <c r="EAV70"/>
      <c r="EAW70"/>
      <c r="EAX70"/>
      <c r="EAY70"/>
      <c r="EAZ70"/>
      <c r="EBA70"/>
      <c r="EBB70"/>
      <c r="EBC70"/>
      <c r="EBD70"/>
      <c r="EBE70"/>
      <c r="EBF70"/>
      <c r="EBG70"/>
      <c r="EBH70"/>
      <c r="EBI70"/>
      <c r="EBJ70"/>
      <c r="EBK70"/>
      <c r="EBL70"/>
      <c r="EBM70"/>
      <c r="EBN70"/>
      <c r="EBO70"/>
      <c r="EBP70"/>
      <c r="EBQ70"/>
      <c r="EBR70"/>
      <c r="EBS70"/>
      <c r="EBT70"/>
      <c r="EBU70"/>
      <c r="EBV70"/>
      <c r="EBW70"/>
      <c r="EBX70"/>
      <c r="EBY70"/>
      <c r="EBZ70"/>
      <c r="ECA70"/>
      <c r="ECB70"/>
      <c r="ECC70"/>
      <c r="ECD70"/>
      <c r="ECE70"/>
      <c r="ECF70"/>
      <c r="ECG70"/>
      <c r="ECH70"/>
      <c r="ECI70"/>
      <c r="ECJ70"/>
      <c r="ECK70"/>
      <c r="ECL70"/>
      <c r="ECM70"/>
      <c r="ECN70"/>
      <c r="ECO70"/>
      <c r="ECP70"/>
      <c r="ECQ70"/>
      <c r="ECR70"/>
      <c r="ECS70"/>
      <c r="ECT70"/>
      <c r="ECU70"/>
      <c r="ECV70"/>
      <c r="ECW70"/>
      <c r="ECX70"/>
      <c r="ECY70"/>
      <c r="ECZ70"/>
      <c r="EDA70"/>
      <c r="EDB70"/>
      <c r="EDC70"/>
      <c r="EDD70"/>
      <c r="EDE70"/>
      <c r="EDF70"/>
      <c r="EDG70"/>
      <c r="EDH70"/>
      <c r="EDI70"/>
      <c r="EDJ70"/>
      <c r="EDK70"/>
      <c r="EDL70"/>
      <c r="EDM70"/>
      <c r="EDN70"/>
      <c r="EDO70"/>
      <c r="EDP70"/>
      <c r="EDQ70"/>
      <c r="EDR70"/>
      <c r="EDS70"/>
      <c r="EDT70"/>
      <c r="EDU70"/>
      <c r="EDV70"/>
      <c r="EDW70"/>
      <c r="EDX70"/>
      <c r="EDY70"/>
      <c r="EDZ70"/>
      <c r="EEA70"/>
      <c r="EEB70"/>
      <c r="EEC70"/>
      <c r="EED70"/>
      <c r="EEE70"/>
      <c r="EEF70"/>
      <c r="EEG70"/>
      <c r="EEH70"/>
      <c r="EEI70"/>
      <c r="EEJ70"/>
      <c r="EEK70"/>
      <c r="EEL70"/>
      <c r="EEM70"/>
      <c r="EEN70"/>
      <c r="EEO70"/>
      <c r="EEP70"/>
      <c r="EEQ70"/>
      <c r="EER70"/>
      <c r="EES70"/>
      <c r="EET70"/>
      <c r="EEU70"/>
      <c r="EEV70"/>
      <c r="EEW70"/>
      <c r="EEX70"/>
      <c r="EEY70"/>
      <c r="EEZ70"/>
      <c r="EFA70"/>
      <c r="EFB70"/>
      <c r="EFC70"/>
      <c r="EFD70"/>
      <c r="EFE70"/>
      <c r="EFF70"/>
      <c r="EFG70"/>
      <c r="EFH70"/>
      <c r="EFI70"/>
      <c r="EFJ70"/>
      <c r="EFK70"/>
      <c r="EFL70"/>
      <c r="EFM70"/>
      <c r="EFN70"/>
      <c r="EFO70"/>
      <c r="EFP70"/>
      <c r="EFQ70"/>
      <c r="EFR70"/>
      <c r="EFS70"/>
      <c r="EFT70"/>
      <c r="EFU70"/>
      <c r="EFV70"/>
      <c r="EFW70"/>
      <c r="EFX70"/>
      <c r="EFY70"/>
      <c r="EFZ70"/>
      <c r="EGA70"/>
      <c r="EGB70"/>
      <c r="EGC70"/>
      <c r="EGD70"/>
      <c r="EGE70"/>
      <c r="EGF70"/>
      <c r="EGG70"/>
      <c r="EGH70"/>
      <c r="EGI70"/>
      <c r="EGJ70"/>
      <c r="EGK70"/>
      <c r="EGL70"/>
      <c r="EGM70"/>
      <c r="EGN70"/>
      <c r="EGO70"/>
      <c r="EGP70"/>
      <c r="EGQ70"/>
      <c r="EGR70"/>
      <c r="EGS70"/>
      <c r="EGT70"/>
      <c r="EGU70"/>
      <c r="EGV70"/>
      <c r="EGW70"/>
      <c r="EGX70"/>
      <c r="EGY70"/>
      <c r="EGZ70"/>
      <c r="EHA70"/>
      <c r="EHB70"/>
      <c r="EHC70"/>
      <c r="EHD70"/>
      <c r="EHE70"/>
      <c r="EHF70"/>
      <c r="EHG70"/>
      <c r="EHH70"/>
      <c r="EHI70"/>
      <c r="EHJ70"/>
      <c r="EHK70"/>
      <c r="EHL70"/>
      <c r="EHM70"/>
      <c r="EHN70"/>
      <c r="EHO70"/>
      <c r="EHP70"/>
      <c r="EHQ70"/>
      <c r="EHR70"/>
      <c r="EHS70"/>
      <c r="EHT70"/>
      <c r="EHU70"/>
      <c r="EHV70"/>
      <c r="EHW70"/>
      <c r="EHX70"/>
      <c r="EHY70"/>
      <c r="EHZ70"/>
      <c r="EIA70"/>
      <c r="EIB70"/>
      <c r="EIC70"/>
      <c r="EID70"/>
      <c r="EIE70"/>
      <c r="EIF70"/>
      <c r="EIG70"/>
      <c r="EIH70"/>
      <c r="EII70"/>
      <c r="EIJ70"/>
      <c r="EIK70"/>
      <c r="EIL70"/>
      <c r="EIM70"/>
      <c r="EIN70"/>
      <c r="EIO70"/>
      <c r="EIP70"/>
      <c r="EIQ70"/>
      <c r="EIR70"/>
      <c r="EIS70"/>
      <c r="EIT70"/>
      <c r="EIU70"/>
      <c r="EIV70"/>
      <c r="EIW70"/>
      <c r="EIX70"/>
      <c r="EIY70"/>
      <c r="EIZ70"/>
      <c r="EJA70"/>
      <c r="EJB70"/>
      <c r="EJC70"/>
      <c r="EJD70"/>
      <c r="EJE70"/>
      <c r="EJF70"/>
      <c r="EJG70"/>
      <c r="EJH70"/>
      <c r="EJI70"/>
      <c r="EJJ70"/>
      <c r="EJK70"/>
      <c r="EJL70"/>
      <c r="EJM70"/>
      <c r="EJN70"/>
      <c r="EJO70"/>
      <c r="EJP70"/>
      <c r="EJQ70"/>
      <c r="EJR70"/>
      <c r="EJS70"/>
      <c r="EJT70"/>
      <c r="EJU70"/>
      <c r="EJV70"/>
      <c r="EJW70"/>
      <c r="EJX70"/>
      <c r="EJY70"/>
      <c r="EJZ70"/>
      <c r="EKA70"/>
      <c r="EKB70"/>
      <c r="EKC70"/>
      <c r="EKD70"/>
      <c r="EKE70"/>
      <c r="EKF70"/>
      <c r="EKG70"/>
      <c r="EKH70"/>
      <c r="EKI70"/>
      <c r="EKJ70"/>
      <c r="EKK70"/>
      <c r="EKL70"/>
      <c r="EKM70"/>
      <c r="EKN70"/>
      <c r="EKO70"/>
      <c r="EKP70"/>
      <c r="EKQ70"/>
      <c r="EKR70"/>
      <c r="EKS70"/>
      <c r="EKT70"/>
      <c r="EKU70"/>
      <c r="EKV70"/>
      <c r="EKW70"/>
      <c r="EKX70"/>
      <c r="EKY70"/>
      <c r="EKZ70"/>
      <c r="ELA70"/>
      <c r="ELB70"/>
      <c r="ELC70"/>
      <c r="ELD70"/>
      <c r="ELE70"/>
      <c r="ELF70"/>
      <c r="ELG70"/>
      <c r="ELH70"/>
      <c r="ELI70"/>
      <c r="ELJ70"/>
      <c r="ELK70"/>
      <c r="ELL70"/>
      <c r="ELM70"/>
      <c r="ELN70"/>
      <c r="ELO70"/>
      <c r="ELP70"/>
      <c r="ELQ70"/>
      <c r="ELR70"/>
      <c r="ELS70"/>
      <c r="ELT70"/>
      <c r="ELU70"/>
      <c r="ELV70"/>
      <c r="ELW70"/>
      <c r="ELX70"/>
      <c r="ELY70"/>
      <c r="ELZ70"/>
      <c r="EMA70"/>
      <c r="EMB70"/>
      <c r="EMC70"/>
      <c r="EMD70"/>
      <c r="EME70"/>
      <c r="EMF70"/>
      <c r="EMG70"/>
      <c r="EMH70"/>
      <c r="EMI70"/>
      <c r="EMJ70"/>
      <c r="EMK70"/>
      <c r="EML70"/>
      <c r="EMM70"/>
      <c r="EMN70"/>
      <c r="EMO70"/>
      <c r="EMP70"/>
      <c r="EMQ70"/>
      <c r="EMR70"/>
      <c r="EMS70"/>
      <c r="EMT70"/>
      <c r="EMU70"/>
      <c r="EMV70"/>
      <c r="EMW70"/>
      <c r="EMX70"/>
      <c r="EMY70"/>
      <c r="EMZ70"/>
      <c r="ENA70"/>
      <c r="ENB70"/>
      <c r="ENC70"/>
      <c r="END70"/>
      <c r="ENE70"/>
      <c r="ENF70"/>
      <c r="ENG70"/>
      <c r="ENH70"/>
      <c r="ENI70"/>
      <c r="ENJ70"/>
      <c r="ENK70"/>
      <c r="ENL70"/>
      <c r="ENM70"/>
      <c r="ENN70"/>
      <c r="ENO70"/>
      <c r="ENP70"/>
      <c r="ENQ70"/>
      <c r="ENR70"/>
      <c r="ENS70"/>
      <c r="ENT70"/>
      <c r="ENU70"/>
      <c r="ENV70"/>
      <c r="ENW70"/>
      <c r="ENX70"/>
      <c r="ENY70"/>
      <c r="ENZ70"/>
      <c r="EOA70"/>
      <c r="EOB70"/>
      <c r="EOC70"/>
      <c r="EOD70"/>
      <c r="EOE70"/>
      <c r="EOF70"/>
      <c r="EOG70"/>
      <c r="EOH70"/>
      <c r="EOI70"/>
      <c r="EOJ70"/>
      <c r="EOK70"/>
      <c r="EOL70"/>
      <c r="EOM70"/>
      <c r="EON70"/>
      <c r="EOO70"/>
      <c r="EOP70"/>
      <c r="EOQ70"/>
      <c r="EOR70"/>
      <c r="EOS70"/>
      <c r="EOT70"/>
      <c r="EOU70"/>
      <c r="EOV70"/>
      <c r="EOW70"/>
      <c r="EOX70"/>
      <c r="EOY70"/>
      <c r="EOZ70"/>
      <c r="EPA70"/>
      <c r="EPB70"/>
      <c r="EPC70"/>
      <c r="EPD70"/>
      <c r="EPE70"/>
      <c r="EPF70"/>
      <c r="EPG70"/>
      <c r="EPH70"/>
      <c r="EPI70"/>
      <c r="EPJ70"/>
      <c r="EPK70"/>
      <c r="EPL70"/>
      <c r="EPM70"/>
      <c r="EPN70"/>
      <c r="EPO70"/>
      <c r="EPP70"/>
      <c r="EPQ70"/>
      <c r="EPR70"/>
      <c r="EPS70"/>
      <c r="EPT70"/>
      <c r="EPU70"/>
      <c r="EPV70"/>
      <c r="EPW70"/>
      <c r="EPX70"/>
      <c r="EPY70"/>
      <c r="EPZ70"/>
      <c r="EQA70"/>
      <c r="EQB70"/>
      <c r="EQC70"/>
      <c r="EQD70"/>
      <c r="EQE70"/>
      <c r="EQF70"/>
      <c r="EQG70"/>
      <c r="EQH70"/>
      <c r="EQI70"/>
      <c r="EQJ70"/>
      <c r="EQK70"/>
      <c r="EQL70"/>
      <c r="EQM70"/>
      <c r="EQN70"/>
      <c r="EQO70"/>
      <c r="EQP70"/>
      <c r="EQQ70"/>
      <c r="EQR70"/>
      <c r="EQS70"/>
      <c r="EQT70"/>
      <c r="EQU70"/>
      <c r="EQV70"/>
      <c r="EQW70"/>
      <c r="EQX70"/>
      <c r="EQY70"/>
      <c r="EQZ70"/>
      <c r="ERA70"/>
      <c r="ERB70"/>
      <c r="ERC70"/>
      <c r="ERD70"/>
      <c r="ERE70"/>
      <c r="ERF70"/>
      <c r="ERG70"/>
      <c r="ERH70"/>
      <c r="ERI70"/>
      <c r="ERJ70"/>
      <c r="ERK70"/>
      <c r="ERL70"/>
      <c r="ERM70"/>
      <c r="ERN70"/>
      <c r="ERO70"/>
      <c r="ERP70"/>
      <c r="ERQ70"/>
      <c r="ERR70"/>
      <c r="ERS70"/>
      <c r="ERT70"/>
      <c r="ERU70"/>
      <c r="ERV70"/>
      <c r="ERW70"/>
      <c r="ERX70"/>
      <c r="ERY70"/>
      <c r="ERZ70"/>
      <c r="ESA70"/>
      <c r="ESB70"/>
      <c r="ESC70"/>
      <c r="ESD70"/>
      <c r="ESE70"/>
      <c r="ESF70"/>
      <c r="ESG70"/>
      <c r="ESH70"/>
      <c r="ESI70"/>
      <c r="ESJ70"/>
      <c r="ESK70"/>
      <c r="ESL70"/>
      <c r="ESM70"/>
      <c r="ESN70"/>
      <c r="ESO70"/>
      <c r="ESP70"/>
      <c r="ESQ70"/>
      <c r="ESR70"/>
      <c r="ESS70"/>
      <c r="EST70"/>
      <c r="ESU70"/>
      <c r="ESV70"/>
      <c r="ESW70"/>
      <c r="ESX70"/>
      <c r="ESY70"/>
      <c r="ESZ70"/>
      <c r="ETA70"/>
      <c r="ETB70"/>
      <c r="ETC70"/>
      <c r="ETD70"/>
      <c r="ETE70"/>
      <c r="ETF70"/>
      <c r="ETG70"/>
      <c r="ETH70"/>
      <c r="ETI70"/>
      <c r="ETJ70"/>
      <c r="ETK70"/>
      <c r="ETL70"/>
      <c r="ETM70"/>
      <c r="ETN70"/>
      <c r="ETO70"/>
      <c r="ETP70"/>
      <c r="ETQ70"/>
      <c r="ETR70"/>
      <c r="ETS70"/>
      <c r="ETT70"/>
      <c r="ETU70"/>
      <c r="ETV70"/>
      <c r="ETW70"/>
      <c r="ETX70"/>
      <c r="ETY70"/>
      <c r="ETZ70"/>
      <c r="EUA70"/>
      <c r="EUB70"/>
      <c r="EUC70"/>
      <c r="EUD70"/>
      <c r="EUE70"/>
      <c r="EUF70"/>
      <c r="EUG70"/>
      <c r="EUH70"/>
      <c r="EUI70"/>
      <c r="EUJ70"/>
      <c r="EUK70"/>
      <c r="EUL70"/>
      <c r="EUM70"/>
      <c r="EUN70"/>
      <c r="EUO70"/>
      <c r="EUP70"/>
      <c r="EUQ70"/>
      <c r="EUR70"/>
      <c r="EUS70"/>
      <c r="EUT70"/>
      <c r="EUU70"/>
      <c r="EUV70"/>
      <c r="EUW70"/>
      <c r="EUX70"/>
      <c r="EUY70"/>
      <c r="EUZ70"/>
      <c r="EVA70"/>
      <c r="EVB70"/>
      <c r="EVC70"/>
      <c r="EVD70"/>
      <c r="EVE70"/>
      <c r="EVF70"/>
      <c r="EVG70"/>
      <c r="EVH70"/>
      <c r="EVI70"/>
      <c r="EVJ70"/>
      <c r="EVK70"/>
      <c r="EVL70"/>
      <c r="EVM70"/>
      <c r="EVN70"/>
      <c r="EVO70"/>
      <c r="EVP70"/>
      <c r="EVQ70"/>
      <c r="EVR70"/>
      <c r="EVS70"/>
      <c r="EVT70"/>
      <c r="EVU70"/>
      <c r="EVV70"/>
      <c r="EVW70"/>
      <c r="EVX70"/>
      <c r="EVY70"/>
      <c r="EVZ70"/>
      <c r="EWA70"/>
      <c r="EWB70"/>
      <c r="EWC70"/>
      <c r="EWD70"/>
      <c r="EWE70"/>
      <c r="EWF70"/>
      <c r="EWG70"/>
      <c r="EWH70"/>
      <c r="EWI70"/>
      <c r="EWJ70"/>
      <c r="EWK70"/>
      <c r="EWL70"/>
      <c r="EWM70"/>
      <c r="EWN70"/>
      <c r="EWO70"/>
      <c r="EWP70"/>
      <c r="EWQ70"/>
      <c r="EWR70"/>
      <c r="EWS70"/>
      <c r="EWT70"/>
      <c r="EWU70"/>
      <c r="EWV70"/>
      <c r="EWW70"/>
      <c r="EWX70"/>
      <c r="EWY70"/>
      <c r="EWZ70"/>
      <c r="EXA70"/>
      <c r="EXB70"/>
      <c r="EXC70"/>
      <c r="EXD70"/>
      <c r="EXE70"/>
      <c r="EXF70"/>
      <c r="EXG70"/>
      <c r="EXH70"/>
      <c r="EXI70"/>
      <c r="EXJ70"/>
      <c r="EXK70"/>
      <c r="EXL70"/>
      <c r="EXM70"/>
      <c r="EXN70"/>
      <c r="EXO70"/>
      <c r="EXP70"/>
      <c r="EXQ70"/>
      <c r="EXR70"/>
      <c r="EXS70"/>
      <c r="EXT70"/>
      <c r="EXU70"/>
      <c r="EXV70"/>
      <c r="EXW70"/>
      <c r="EXX70"/>
      <c r="EXY70"/>
      <c r="EXZ70"/>
      <c r="EYA70"/>
      <c r="EYB70"/>
      <c r="EYC70"/>
      <c r="EYD70"/>
      <c r="EYE70"/>
      <c r="EYF70"/>
      <c r="EYG70"/>
      <c r="EYH70"/>
      <c r="EYI70"/>
      <c r="EYJ70"/>
      <c r="EYK70"/>
      <c r="EYL70"/>
      <c r="EYM70"/>
      <c r="EYN70"/>
      <c r="EYO70"/>
      <c r="EYP70"/>
      <c r="EYQ70"/>
      <c r="EYR70"/>
      <c r="EYS70"/>
      <c r="EYT70"/>
      <c r="EYU70"/>
      <c r="EYV70"/>
      <c r="EYW70"/>
      <c r="EYX70"/>
      <c r="EYY70"/>
      <c r="EYZ70"/>
      <c r="EZA70"/>
      <c r="EZB70"/>
      <c r="EZC70"/>
      <c r="EZD70"/>
      <c r="EZE70"/>
      <c r="EZF70"/>
      <c r="EZG70"/>
      <c r="EZH70"/>
      <c r="EZI70"/>
      <c r="EZJ70"/>
      <c r="EZK70"/>
      <c r="EZL70"/>
      <c r="EZM70"/>
      <c r="EZN70"/>
      <c r="EZO70"/>
      <c r="EZP70"/>
      <c r="EZQ70"/>
      <c r="EZR70"/>
      <c r="EZS70"/>
      <c r="EZT70"/>
      <c r="EZU70"/>
      <c r="EZV70"/>
      <c r="EZW70"/>
      <c r="EZX70"/>
      <c r="EZY70"/>
      <c r="EZZ70"/>
      <c r="FAA70"/>
      <c r="FAB70"/>
      <c r="FAC70"/>
      <c r="FAD70"/>
      <c r="FAE70"/>
      <c r="FAF70"/>
      <c r="FAG70"/>
      <c r="FAH70"/>
      <c r="FAI70"/>
      <c r="FAJ70"/>
      <c r="FAK70"/>
      <c r="FAL70"/>
      <c r="FAM70"/>
      <c r="FAN70"/>
      <c r="FAO70"/>
      <c r="FAP70"/>
      <c r="FAQ70"/>
      <c r="FAR70"/>
      <c r="FAS70"/>
      <c r="FAT70"/>
      <c r="FAU70"/>
      <c r="FAV70"/>
      <c r="FAW70"/>
      <c r="FAX70"/>
      <c r="FAY70"/>
      <c r="FAZ70"/>
      <c r="FBA70"/>
      <c r="FBB70"/>
      <c r="FBC70"/>
      <c r="FBD70"/>
      <c r="FBE70"/>
      <c r="FBF70"/>
      <c r="FBG70"/>
      <c r="FBH70"/>
      <c r="FBI70"/>
      <c r="FBJ70"/>
      <c r="FBK70"/>
      <c r="FBL70"/>
      <c r="FBM70"/>
      <c r="FBN70"/>
      <c r="FBO70"/>
      <c r="FBP70"/>
      <c r="FBQ70"/>
      <c r="FBR70"/>
      <c r="FBS70"/>
      <c r="FBT70"/>
      <c r="FBU70"/>
      <c r="FBV70"/>
      <c r="FBW70"/>
      <c r="FBX70"/>
      <c r="FBY70"/>
      <c r="FBZ70"/>
      <c r="FCA70"/>
      <c r="FCB70"/>
      <c r="FCC70"/>
      <c r="FCD70"/>
      <c r="FCE70"/>
      <c r="FCF70"/>
      <c r="FCG70"/>
      <c r="FCH70"/>
      <c r="FCI70"/>
      <c r="FCJ70"/>
      <c r="FCK70"/>
      <c r="FCL70"/>
      <c r="FCM70"/>
      <c r="FCN70"/>
      <c r="FCO70"/>
      <c r="FCP70"/>
      <c r="FCQ70"/>
      <c r="FCR70"/>
      <c r="FCS70"/>
      <c r="FCT70"/>
      <c r="FCU70"/>
      <c r="FCV70"/>
      <c r="FCW70"/>
      <c r="FCX70"/>
      <c r="FCY70"/>
      <c r="FCZ70"/>
      <c r="FDA70"/>
      <c r="FDB70"/>
      <c r="FDC70"/>
      <c r="FDD70"/>
      <c r="FDE70"/>
      <c r="FDF70"/>
      <c r="FDG70"/>
      <c r="FDH70"/>
      <c r="FDI70"/>
      <c r="FDJ70"/>
      <c r="FDK70"/>
      <c r="FDL70"/>
      <c r="FDM70"/>
      <c r="FDN70"/>
      <c r="FDO70"/>
      <c r="FDP70"/>
      <c r="FDQ70"/>
      <c r="FDR70"/>
      <c r="FDS70"/>
      <c r="FDT70"/>
      <c r="FDU70"/>
      <c r="FDV70"/>
      <c r="FDW70"/>
      <c r="FDX70"/>
      <c r="FDY70"/>
      <c r="FDZ70"/>
      <c r="FEA70"/>
      <c r="FEB70"/>
      <c r="FEC70"/>
      <c r="FED70"/>
      <c r="FEE70"/>
      <c r="FEF70"/>
      <c r="FEG70"/>
      <c r="FEH70"/>
      <c r="FEI70"/>
      <c r="FEJ70"/>
      <c r="FEK70"/>
      <c r="FEL70"/>
      <c r="FEM70"/>
      <c r="FEN70"/>
      <c r="FEO70"/>
      <c r="FEP70"/>
      <c r="FEQ70"/>
      <c r="FER70"/>
      <c r="FES70"/>
      <c r="FET70"/>
      <c r="FEU70"/>
      <c r="FEV70"/>
      <c r="FEW70"/>
      <c r="FEX70"/>
      <c r="FEY70"/>
      <c r="FEZ70"/>
      <c r="FFA70"/>
      <c r="FFB70"/>
      <c r="FFC70"/>
      <c r="FFD70"/>
      <c r="FFE70"/>
      <c r="FFF70"/>
      <c r="FFG70"/>
      <c r="FFH70"/>
      <c r="FFI70"/>
      <c r="FFJ70"/>
      <c r="FFK70"/>
      <c r="FFL70"/>
      <c r="FFM70"/>
      <c r="FFN70"/>
      <c r="FFO70"/>
      <c r="FFP70"/>
      <c r="FFQ70"/>
      <c r="FFR70"/>
      <c r="FFS70"/>
      <c r="FFT70"/>
      <c r="FFU70"/>
      <c r="FFV70"/>
      <c r="FFW70"/>
      <c r="FFX70"/>
      <c r="FFY70"/>
      <c r="FFZ70"/>
      <c r="FGA70"/>
      <c r="FGB70"/>
      <c r="FGC70"/>
      <c r="FGD70"/>
      <c r="FGE70"/>
      <c r="FGF70"/>
      <c r="FGG70"/>
      <c r="FGH70"/>
      <c r="FGI70"/>
      <c r="FGJ70"/>
      <c r="FGK70"/>
      <c r="FGL70"/>
      <c r="FGM70"/>
      <c r="FGN70"/>
      <c r="FGO70"/>
      <c r="FGP70"/>
      <c r="FGQ70"/>
      <c r="FGR70"/>
      <c r="FGS70"/>
      <c r="FGT70"/>
      <c r="FGU70"/>
      <c r="FGV70"/>
      <c r="FGW70"/>
      <c r="FGX70"/>
      <c r="FGY70"/>
      <c r="FGZ70"/>
      <c r="FHA70"/>
      <c r="FHB70"/>
      <c r="FHC70"/>
      <c r="FHD70"/>
      <c r="FHE70"/>
      <c r="FHF70"/>
      <c r="FHG70"/>
      <c r="FHH70"/>
      <c r="FHI70"/>
      <c r="FHJ70"/>
      <c r="FHK70"/>
      <c r="FHL70"/>
      <c r="FHM70"/>
      <c r="FHN70"/>
      <c r="FHO70"/>
      <c r="FHP70"/>
      <c r="FHQ70"/>
      <c r="FHR70"/>
      <c r="FHS70"/>
      <c r="FHT70"/>
      <c r="FHU70"/>
      <c r="FHV70"/>
      <c r="FHW70"/>
      <c r="FHX70"/>
      <c r="FHY70"/>
      <c r="FHZ70"/>
      <c r="FIA70"/>
      <c r="FIB70"/>
      <c r="FIC70"/>
      <c r="FID70"/>
      <c r="FIE70"/>
      <c r="FIF70"/>
      <c r="FIG70"/>
      <c r="FIH70"/>
      <c r="FII70"/>
      <c r="FIJ70"/>
      <c r="FIK70"/>
      <c r="FIL70"/>
      <c r="FIM70"/>
      <c r="FIN70"/>
      <c r="FIO70"/>
      <c r="FIP70"/>
      <c r="FIQ70"/>
      <c r="FIR70"/>
      <c r="FIS70"/>
      <c r="FIT70"/>
      <c r="FIU70"/>
      <c r="FIV70"/>
      <c r="FIW70"/>
      <c r="FIX70"/>
      <c r="FIY70"/>
      <c r="FIZ70"/>
      <c r="FJA70"/>
      <c r="FJB70"/>
      <c r="FJC70"/>
      <c r="FJD70"/>
      <c r="FJE70"/>
      <c r="FJF70"/>
      <c r="FJG70"/>
      <c r="FJH70"/>
      <c r="FJI70"/>
      <c r="FJJ70"/>
      <c r="FJK70"/>
      <c r="FJL70"/>
      <c r="FJM70"/>
      <c r="FJN70"/>
      <c r="FJO70"/>
      <c r="FJP70"/>
      <c r="FJQ70"/>
      <c r="FJR70"/>
      <c r="FJS70"/>
      <c r="FJT70"/>
      <c r="FJU70"/>
      <c r="FJV70"/>
      <c r="FJW70"/>
      <c r="FJX70"/>
      <c r="FJY70"/>
      <c r="FJZ70"/>
      <c r="FKA70"/>
      <c r="FKB70"/>
      <c r="FKC70"/>
      <c r="FKD70"/>
      <c r="FKE70"/>
      <c r="FKF70"/>
      <c r="FKG70"/>
      <c r="FKH70"/>
      <c r="FKI70"/>
      <c r="FKJ70"/>
      <c r="FKK70"/>
      <c r="FKL70"/>
      <c r="FKM70"/>
      <c r="FKN70"/>
      <c r="FKO70"/>
      <c r="FKP70"/>
      <c r="FKQ70"/>
      <c r="FKR70"/>
      <c r="FKS70"/>
      <c r="FKT70"/>
      <c r="FKU70"/>
      <c r="FKV70"/>
      <c r="FKW70"/>
      <c r="FKX70"/>
      <c r="FKY70"/>
      <c r="FKZ70"/>
      <c r="FLA70"/>
      <c r="FLB70"/>
      <c r="FLC70"/>
      <c r="FLD70"/>
      <c r="FLE70"/>
      <c r="FLF70"/>
      <c r="FLG70"/>
      <c r="FLH70"/>
      <c r="FLI70"/>
      <c r="FLJ70"/>
      <c r="FLK70"/>
      <c r="FLL70"/>
      <c r="FLM70"/>
      <c r="FLN70"/>
      <c r="FLO70"/>
      <c r="FLP70"/>
      <c r="FLQ70"/>
      <c r="FLR70"/>
      <c r="FLS70"/>
      <c r="FLT70"/>
      <c r="FLU70"/>
      <c r="FLV70"/>
      <c r="FLW70"/>
      <c r="FLX70"/>
      <c r="FLY70"/>
      <c r="FLZ70"/>
      <c r="FMA70"/>
      <c r="FMB70"/>
      <c r="FMC70"/>
      <c r="FMD70"/>
      <c r="FME70"/>
      <c r="FMF70"/>
      <c r="FMG70"/>
      <c r="FMH70"/>
      <c r="FMI70"/>
      <c r="FMJ70"/>
      <c r="FMK70"/>
      <c r="FML70"/>
      <c r="FMM70"/>
      <c r="FMN70"/>
      <c r="FMO70"/>
      <c r="FMP70"/>
      <c r="FMQ70"/>
      <c r="FMR70"/>
      <c r="FMS70"/>
      <c r="FMT70"/>
      <c r="FMU70"/>
      <c r="FMV70"/>
      <c r="FMW70"/>
      <c r="FMX70"/>
      <c r="FMY70"/>
      <c r="FMZ70"/>
      <c r="FNA70"/>
      <c r="FNB70"/>
      <c r="FNC70"/>
      <c r="FND70"/>
      <c r="FNE70"/>
      <c r="FNF70"/>
      <c r="FNG70"/>
      <c r="FNH70"/>
      <c r="FNI70"/>
      <c r="FNJ70"/>
      <c r="FNK70"/>
      <c r="FNL70"/>
      <c r="FNM70"/>
      <c r="FNN70"/>
      <c r="FNO70"/>
      <c r="FNP70"/>
      <c r="FNQ70"/>
      <c r="FNR70"/>
      <c r="FNS70"/>
      <c r="FNT70"/>
      <c r="FNU70"/>
      <c r="FNV70"/>
      <c r="FNW70"/>
      <c r="FNX70"/>
      <c r="FNY70"/>
      <c r="FNZ70"/>
      <c r="FOA70"/>
      <c r="FOB70"/>
      <c r="FOC70"/>
      <c r="FOD70"/>
      <c r="FOE70"/>
      <c r="FOF70"/>
      <c r="FOG70"/>
      <c r="FOH70"/>
      <c r="FOI70"/>
      <c r="FOJ70"/>
      <c r="FOK70"/>
      <c r="FOL70"/>
      <c r="FOM70"/>
      <c r="FON70"/>
      <c r="FOO70"/>
      <c r="FOP70"/>
      <c r="FOQ70"/>
      <c r="FOR70"/>
      <c r="FOS70"/>
      <c r="FOT70"/>
      <c r="FOU70"/>
      <c r="FOV70"/>
      <c r="FOW70"/>
      <c r="FOX70"/>
      <c r="FOY70"/>
      <c r="FOZ70"/>
      <c r="FPA70"/>
      <c r="FPB70"/>
      <c r="FPC70"/>
      <c r="FPD70"/>
      <c r="FPE70"/>
      <c r="FPF70"/>
      <c r="FPG70"/>
      <c r="FPH70"/>
      <c r="FPI70"/>
      <c r="FPJ70"/>
      <c r="FPK70"/>
      <c r="FPL70"/>
      <c r="FPM70"/>
      <c r="FPN70"/>
      <c r="FPO70"/>
      <c r="FPP70"/>
      <c r="FPQ70"/>
      <c r="FPR70"/>
      <c r="FPS70"/>
      <c r="FPT70"/>
      <c r="FPU70"/>
      <c r="FPV70"/>
      <c r="FPW70"/>
      <c r="FPX70"/>
      <c r="FPY70"/>
      <c r="FPZ70"/>
      <c r="FQA70"/>
      <c r="FQB70"/>
      <c r="FQC70"/>
      <c r="FQD70"/>
      <c r="FQE70"/>
      <c r="FQF70"/>
      <c r="FQG70"/>
      <c r="FQH70"/>
      <c r="FQI70"/>
      <c r="FQJ70"/>
      <c r="FQK70"/>
      <c r="FQL70"/>
      <c r="FQM70"/>
      <c r="FQN70"/>
      <c r="FQO70"/>
      <c r="FQP70"/>
      <c r="FQQ70"/>
      <c r="FQR70"/>
      <c r="FQS70"/>
      <c r="FQT70"/>
      <c r="FQU70"/>
      <c r="FQV70"/>
      <c r="FQW70"/>
      <c r="FQX70"/>
      <c r="FQY70"/>
      <c r="FQZ70"/>
      <c r="FRA70"/>
      <c r="FRB70"/>
      <c r="FRC70"/>
      <c r="FRD70"/>
      <c r="FRE70"/>
      <c r="FRF70"/>
      <c r="FRG70"/>
      <c r="FRH70"/>
      <c r="FRI70"/>
      <c r="FRJ70"/>
      <c r="FRK70"/>
      <c r="FRL70"/>
      <c r="FRM70"/>
      <c r="FRN70"/>
      <c r="FRO70"/>
      <c r="FRP70"/>
      <c r="FRQ70"/>
      <c r="FRR70"/>
      <c r="FRS70"/>
      <c r="FRT70"/>
      <c r="FRU70"/>
      <c r="FRV70"/>
      <c r="FRW70"/>
      <c r="FRX70"/>
      <c r="FRY70"/>
      <c r="FRZ70"/>
      <c r="FSA70"/>
      <c r="FSB70"/>
      <c r="FSC70"/>
      <c r="FSD70"/>
      <c r="FSE70"/>
      <c r="FSF70"/>
      <c r="FSG70"/>
      <c r="FSH70"/>
      <c r="FSI70"/>
      <c r="FSJ70"/>
      <c r="FSK70"/>
      <c r="FSL70"/>
      <c r="FSM70"/>
      <c r="FSN70"/>
      <c r="FSO70"/>
      <c r="FSP70"/>
      <c r="FSQ70"/>
      <c r="FSR70"/>
      <c r="FSS70"/>
      <c r="FST70"/>
      <c r="FSU70"/>
      <c r="FSV70"/>
      <c r="FSW70"/>
      <c r="FSX70"/>
      <c r="FSY70"/>
      <c r="FSZ70"/>
      <c r="FTA70"/>
      <c r="FTB70"/>
      <c r="FTC70"/>
      <c r="FTD70"/>
      <c r="FTE70"/>
      <c r="FTF70"/>
      <c r="FTG70"/>
      <c r="FTH70"/>
      <c r="FTI70"/>
      <c r="FTJ70"/>
      <c r="FTK70"/>
      <c r="FTL70"/>
      <c r="FTM70"/>
      <c r="FTN70"/>
      <c r="FTO70"/>
      <c r="FTP70"/>
      <c r="FTQ70"/>
      <c r="FTR70"/>
      <c r="FTS70"/>
      <c r="FTT70"/>
      <c r="FTU70"/>
      <c r="FTV70"/>
      <c r="FTW70"/>
      <c r="FTX70"/>
      <c r="FTY70"/>
      <c r="FTZ70"/>
      <c r="FUA70"/>
      <c r="FUB70"/>
      <c r="FUC70"/>
      <c r="FUD70"/>
      <c r="FUE70"/>
      <c r="FUF70"/>
      <c r="FUG70"/>
      <c r="FUH70"/>
      <c r="FUI70"/>
      <c r="FUJ70"/>
      <c r="FUK70"/>
      <c r="FUL70"/>
      <c r="FUM70"/>
      <c r="FUN70"/>
      <c r="FUO70"/>
      <c r="FUP70"/>
      <c r="FUQ70"/>
      <c r="FUR70"/>
      <c r="FUS70"/>
      <c r="FUT70"/>
      <c r="FUU70"/>
      <c r="FUV70"/>
      <c r="FUW70"/>
      <c r="FUX70"/>
      <c r="FUY70"/>
      <c r="FUZ70"/>
      <c r="FVA70"/>
      <c r="FVB70"/>
      <c r="FVC70"/>
      <c r="FVD70"/>
      <c r="FVE70"/>
      <c r="FVF70"/>
      <c r="FVG70"/>
      <c r="FVH70"/>
      <c r="FVI70"/>
      <c r="FVJ70"/>
      <c r="FVK70"/>
      <c r="FVL70"/>
      <c r="FVM70"/>
      <c r="FVN70"/>
      <c r="FVO70"/>
      <c r="FVP70"/>
      <c r="FVQ70"/>
      <c r="FVR70"/>
      <c r="FVS70"/>
      <c r="FVT70"/>
      <c r="FVU70"/>
      <c r="FVV70"/>
      <c r="FVW70"/>
      <c r="FVX70"/>
      <c r="FVY70"/>
      <c r="FVZ70"/>
      <c r="FWA70"/>
      <c r="FWB70"/>
      <c r="FWC70"/>
      <c r="FWD70"/>
      <c r="FWE70"/>
      <c r="FWF70"/>
      <c r="FWG70"/>
      <c r="FWH70"/>
      <c r="FWI70"/>
      <c r="FWJ70"/>
      <c r="FWK70"/>
      <c r="FWL70"/>
      <c r="FWM70"/>
      <c r="FWN70"/>
      <c r="FWO70"/>
      <c r="FWP70"/>
      <c r="FWQ70"/>
      <c r="FWR70"/>
      <c r="FWS70"/>
      <c r="FWT70"/>
      <c r="FWU70"/>
      <c r="FWV70"/>
      <c r="FWW70"/>
      <c r="FWX70"/>
      <c r="FWY70"/>
      <c r="FWZ70"/>
      <c r="FXA70"/>
      <c r="FXB70"/>
      <c r="FXC70"/>
      <c r="FXD70"/>
      <c r="FXE70"/>
      <c r="FXF70"/>
      <c r="FXG70"/>
      <c r="FXH70"/>
      <c r="FXI70"/>
      <c r="FXJ70"/>
      <c r="FXK70"/>
      <c r="FXL70"/>
      <c r="FXM70"/>
      <c r="FXN70"/>
      <c r="FXO70"/>
      <c r="FXP70"/>
      <c r="FXQ70"/>
      <c r="FXR70"/>
      <c r="FXS70"/>
      <c r="FXT70"/>
      <c r="FXU70"/>
      <c r="FXV70"/>
      <c r="FXW70"/>
      <c r="FXX70"/>
      <c r="FXY70"/>
      <c r="FXZ70"/>
      <c r="FYA70"/>
      <c r="FYB70"/>
      <c r="FYC70"/>
      <c r="FYD70"/>
      <c r="FYE70"/>
      <c r="FYF70"/>
      <c r="FYG70"/>
      <c r="FYH70"/>
      <c r="FYI70"/>
      <c r="FYJ70"/>
      <c r="FYK70"/>
      <c r="FYL70"/>
      <c r="FYM70"/>
      <c r="FYN70"/>
      <c r="FYO70"/>
      <c r="FYP70"/>
      <c r="FYQ70"/>
      <c r="FYR70"/>
      <c r="FYS70"/>
      <c r="FYT70"/>
      <c r="FYU70"/>
      <c r="FYV70"/>
      <c r="FYW70"/>
      <c r="FYX70"/>
      <c r="FYY70"/>
      <c r="FYZ70"/>
      <c r="FZA70"/>
      <c r="FZB70"/>
      <c r="FZC70"/>
      <c r="FZD70"/>
      <c r="FZE70"/>
      <c r="FZF70"/>
      <c r="FZG70"/>
      <c r="FZH70"/>
      <c r="FZI70"/>
      <c r="FZJ70"/>
      <c r="FZK70"/>
      <c r="FZL70"/>
      <c r="FZM70"/>
      <c r="FZN70"/>
      <c r="FZO70"/>
      <c r="FZP70"/>
      <c r="FZQ70"/>
      <c r="FZR70"/>
      <c r="FZS70"/>
      <c r="FZT70"/>
      <c r="FZU70"/>
      <c r="FZV70"/>
      <c r="FZW70"/>
      <c r="FZX70"/>
      <c r="FZY70"/>
      <c r="FZZ70"/>
      <c r="GAA70"/>
      <c r="GAB70"/>
      <c r="GAC70"/>
      <c r="GAD70"/>
      <c r="GAE70"/>
      <c r="GAF70"/>
      <c r="GAG70"/>
      <c r="GAH70"/>
      <c r="GAI70"/>
      <c r="GAJ70"/>
      <c r="GAK70"/>
      <c r="GAL70"/>
      <c r="GAM70"/>
      <c r="GAN70"/>
      <c r="GAO70"/>
      <c r="GAP70"/>
      <c r="GAQ70"/>
      <c r="GAR70"/>
      <c r="GAS70"/>
      <c r="GAT70"/>
      <c r="GAU70"/>
      <c r="GAV70"/>
      <c r="GAW70"/>
      <c r="GAX70"/>
      <c r="GAY70"/>
      <c r="GAZ70"/>
      <c r="GBA70"/>
      <c r="GBB70"/>
      <c r="GBC70"/>
      <c r="GBD70"/>
      <c r="GBE70"/>
      <c r="GBF70"/>
      <c r="GBG70"/>
      <c r="GBH70"/>
      <c r="GBI70"/>
      <c r="GBJ70"/>
      <c r="GBK70"/>
      <c r="GBL70"/>
      <c r="GBM70"/>
      <c r="GBN70"/>
      <c r="GBO70"/>
      <c r="GBP70"/>
      <c r="GBQ70"/>
      <c r="GBR70"/>
      <c r="GBS70"/>
      <c r="GBT70"/>
      <c r="GBU70"/>
      <c r="GBV70"/>
      <c r="GBW70"/>
      <c r="GBX70"/>
      <c r="GBY70"/>
      <c r="GBZ70"/>
      <c r="GCA70"/>
      <c r="GCB70"/>
      <c r="GCC70"/>
      <c r="GCD70"/>
      <c r="GCE70"/>
      <c r="GCF70"/>
      <c r="GCG70"/>
      <c r="GCH70"/>
      <c r="GCI70"/>
      <c r="GCJ70"/>
      <c r="GCK70"/>
      <c r="GCL70"/>
      <c r="GCM70"/>
      <c r="GCN70"/>
      <c r="GCO70"/>
      <c r="GCP70"/>
      <c r="GCQ70"/>
      <c r="GCR70"/>
      <c r="GCS70"/>
      <c r="GCT70"/>
      <c r="GCU70"/>
      <c r="GCV70"/>
      <c r="GCW70"/>
      <c r="GCX70"/>
      <c r="GCY70"/>
      <c r="GCZ70"/>
      <c r="GDA70"/>
      <c r="GDB70"/>
      <c r="GDC70"/>
      <c r="GDD70"/>
      <c r="GDE70"/>
      <c r="GDF70"/>
      <c r="GDG70"/>
      <c r="GDH70"/>
      <c r="GDI70"/>
      <c r="GDJ70"/>
      <c r="GDK70"/>
      <c r="GDL70"/>
      <c r="GDM70"/>
      <c r="GDN70"/>
      <c r="GDO70"/>
      <c r="GDP70"/>
      <c r="GDQ70"/>
      <c r="GDR70"/>
      <c r="GDS70"/>
      <c r="GDT70"/>
      <c r="GDU70"/>
      <c r="GDV70"/>
      <c r="GDW70"/>
      <c r="GDX70"/>
      <c r="GDY70"/>
      <c r="GDZ70"/>
      <c r="GEA70"/>
      <c r="GEB70"/>
      <c r="GEC70"/>
      <c r="GED70"/>
      <c r="GEE70"/>
      <c r="GEF70"/>
      <c r="GEG70"/>
      <c r="GEH70"/>
      <c r="GEI70"/>
      <c r="GEJ70"/>
      <c r="GEK70"/>
      <c r="GEL70"/>
      <c r="GEM70"/>
      <c r="GEN70"/>
      <c r="GEO70"/>
      <c r="GEP70"/>
      <c r="GEQ70"/>
      <c r="GER70"/>
      <c r="GES70"/>
      <c r="GET70"/>
      <c r="GEU70"/>
      <c r="GEV70"/>
      <c r="GEW70"/>
      <c r="GEX70"/>
      <c r="GEY70"/>
      <c r="GEZ70"/>
      <c r="GFA70"/>
      <c r="GFB70"/>
      <c r="GFC70"/>
      <c r="GFD70"/>
      <c r="GFE70"/>
      <c r="GFF70"/>
      <c r="GFG70"/>
      <c r="GFH70"/>
      <c r="GFI70"/>
      <c r="GFJ70"/>
      <c r="GFK70"/>
      <c r="GFL70"/>
      <c r="GFM70"/>
      <c r="GFN70"/>
      <c r="GFO70"/>
      <c r="GFP70"/>
      <c r="GFQ70"/>
      <c r="GFR70"/>
      <c r="GFS70"/>
      <c r="GFT70"/>
      <c r="GFU70"/>
      <c r="GFV70"/>
      <c r="GFW70"/>
      <c r="GFX70"/>
      <c r="GFY70"/>
      <c r="GFZ70"/>
      <c r="GGA70"/>
      <c r="GGB70"/>
      <c r="GGC70"/>
      <c r="GGD70"/>
      <c r="GGE70"/>
      <c r="GGF70"/>
      <c r="GGG70"/>
      <c r="GGH70"/>
      <c r="GGI70"/>
      <c r="GGJ70"/>
      <c r="GGK70"/>
      <c r="GGL70"/>
      <c r="GGM70"/>
      <c r="GGN70"/>
      <c r="GGO70"/>
      <c r="GGP70"/>
      <c r="GGQ70"/>
      <c r="GGR70"/>
      <c r="GGS70"/>
      <c r="GGT70"/>
      <c r="GGU70"/>
      <c r="GGV70"/>
      <c r="GGW70"/>
      <c r="GGX70"/>
      <c r="GGY70"/>
      <c r="GGZ70"/>
      <c r="GHA70"/>
      <c r="GHB70"/>
      <c r="GHC70"/>
      <c r="GHD70"/>
      <c r="GHE70"/>
      <c r="GHF70"/>
      <c r="GHG70"/>
      <c r="GHH70"/>
      <c r="GHI70"/>
      <c r="GHJ70"/>
      <c r="GHK70"/>
      <c r="GHL70"/>
      <c r="GHM70"/>
      <c r="GHN70"/>
      <c r="GHO70"/>
      <c r="GHP70"/>
      <c r="GHQ70"/>
      <c r="GHR70"/>
      <c r="GHS70"/>
      <c r="GHT70"/>
      <c r="GHU70"/>
      <c r="GHV70"/>
      <c r="GHW70"/>
      <c r="GHX70"/>
      <c r="GHY70"/>
      <c r="GHZ70"/>
      <c r="GIA70"/>
      <c r="GIB70"/>
      <c r="GIC70"/>
      <c r="GID70"/>
      <c r="GIE70"/>
      <c r="GIF70"/>
      <c r="GIG70"/>
      <c r="GIH70"/>
      <c r="GII70"/>
      <c r="GIJ70"/>
      <c r="GIK70"/>
      <c r="GIL70"/>
      <c r="GIM70"/>
      <c r="GIN70"/>
      <c r="GIO70"/>
      <c r="GIP70"/>
      <c r="GIQ70"/>
      <c r="GIR70"/>
      <c r="GIS70"/>
      <c r="GIT70"/>
      <c r="GIU70"/>
      <c r="GIV70"/>
      <c r="GIW70"/>
      <c r="GIX70"/>
      <c r="GIY70"/>
      <c r="GIZ70"/>
      <c r="GJA70"/>
      <c r="GJB70"/>
      <c r="GJC70"/>
      <c r="GJD70"/>
      <c r="GJE70"/>
      <c r="GJF70"/>
      <c r="GJG70"/>
      <c r="GJH70"/>
      <c r="GJI70"/>
      <c r="GJJ70"/>
      <c r="GJK70"/>
      <c r="GJL70"/>
      <c r="GJM70"/>
      <c r="GJN70"/>
      <c r="GJO70"/>
      <c r="GJP70"/>
      <c r="GJQ70"/>
      <c r="GJR70"/>
      <c r="GJS70"/>
      <c r="GJT70"/>
      <c r="GJU70"/>
      <c r="GJV70"/>
      <c r="GJW70"/>
      <c r="GJX70"/>
      <c r="GJY70"/>
      <c r="GJZ70"/>
      <c r="GKA70"/>
      <c r="GKB70"/>
      <c r="GKC70"/>
      <c r="GKD70"/>
      <c r="GKE70"/>
      <c r="GKF70"/>
      <c r="GKG70"/>
      <c r="GKH70"/>
      <c r="GKI70"/>
      <c r="GKJ70"/>
      <c r="GKK70"/>
      <c r="GKL70"/>
      <c r="GKM70"/>
      <c r="GKN70"/>
      <c r="GKO70"/>
      <c r="GKP70"/>
      <c r="GKQ70"/>
      <c r="GKR70"/>
      <c r="GKS70"/>
      <c r="GKT70"/>
      <c r="GKU70"/>
      <c r="GKV70"/>
      <c r="GKW70"/>
      <c r="GKX70"/>
      <c r="GKY70"/>
      <c r="GKZ70"/>
      <c r="GLA70"/>
      <c r="GLB70"/>
      <c r="GLC70"/>
      <c r="GLD70"/>
      <c r="GLE70"/>
      <c r="GLF70"/>
      <c r="GLG70"/>
      <c r="GLH70"/>
      <c r="GLI70"/>
      <c r="GLJ70"/>
      <c r="GLK70"/>
      <c r="GLL70"/>
      <c r="GLM70"/>
      <c r="GLN70"/>
      <c r="GLO70"/>
      <c r="GLP70"/>
      <c r="GLQ70"/>
      <c r="GLR70"/>
      <c r="GLS70"/>
      <c r="GLT70"/>
      <c r="GLU70"/>
      <c r="GLV70"/>
      <c r="GLW70"/>
      <c r="GLX70"/>
      <c r="GLY70"/>
      <c r="GLZ70"/>
      <c r="GMA70"/>
      <c r="GMB70"/>
      <c r="GMC70"/>
      <c r="GMD70"/>
      <c r="GME70"/>
      <c r="GMF70"/>
      <c r="GMG70"/>
      <c r="GMH70"/>
      <c r="GMI70"/>
      <c r="GMJ70"/>
      <c r="GMK70"/>
      <c r="GML70"/>
      <c r="GMM70"/>
      <c r="GMN70"/>
      <c r="GMO70"/>
      <c r="GMP70"/>
      <c r="GMQ70"/>
      <c r="GMR70"/>
      <c r="GMS70"/>
      <c r="GMT70"/>
      <c r="GMU70"/>
      <c r="GMV70"/>
      <c r="GMW70"/>
      <c r="GMX70"/>
      <c r="GMY70"/>
      <c r="GMZ70"/>
      <c r="GNA70"/>
      <c r="GNB70"/>
      <c r="GNC70"/>
      <c r="GND70"/>
      <c r="GNE70"/>
      <c r="GNF70"/>
      <c r="GNG70"/>
      <c r="GNH70"/>
      <c r="GNI70"/>
      <c r="GNJ70"/>
      <c r="GNK70"/>
      <c r="GNL70"/>
      <c r="GNM70"/>
      <c r="GNN70"/>
      <c r="GNO70"/>
      <c r="GNP70"/>
      <c r="GNQ70"/>
      <c r="GNR70"/>
      <c r="GNS70"/>
      <c r="GNT70"/>
      <c r="GNU70"/>
      <c r="GNV70"/>
      <c r="GNW70"/>
      <c r="GNX70"/>
      <c r="GNY70"/>
      <c r="GNZ70"/>
      <c r="GOA70"/>
      <c r="GOB70"/>
      <c r="GOC70"/>
      <c r="GOD70"/>
      <c r="GOE70"/>
      <c r="GOF70"/>
      <c r="GOG70"/>
      <c r="GOH70"/>
      <c r="GOI70"/>
      <c r="GOJ70"/>
      <c r="GOK70"/>
      <c r="GOL70"/>
      <c r="GOM70"/>
      <c r="GON70"/>
      <c r="GOO70"/>
      <c r="GOP70"/>
      <c r="GOQ70"/>
      <c r="GOR70"/>
      <c r="GOS70"/>
      <c r="GOT70"/>
      <c r="GOU70"/>
      <c r="GOV70"/>
      <c r="GOW70"/>
      <c r="GOX70"/>
      <c r="GOY70"/>
      <c r="GOZ70"/>
      <c r="GPA70"/>
      <c r="GPB70"/>
      <c r="GPC70"/>
      <c r="GPD70"/>
      <c r="GPE70"/>
      <c r="GPF70"/>
      <c r="GPG70"/>
      <c r="GPH70"/>
      <c r="GPI70"/>
      <c r="GPJ70"/>
      <c r="GPK70"/>
      <c r="GPL70"/>
      <c r="GPM70"/>
      <c r="GPN70"/>
      <c r="GPO70"/>
      <c r="GPP70"/>
      <c r="GPQ70"/>
      <c r="GPR70"/>
      <c r="GPS70"/>
      <c r="GPT70"/>
      <c r="GPU70"/>
      <c r="GPV70"/>
      <c r="GPW70"/>
      <c r="GPX70"/>
      <c r="GPY70"/>
      <c r="GPZ70"/>
      <c r="GQA70"/>
      <c r="GQB70"/>
      <c r="GQC70"/>
      <c r="GQD70"/>
      <c r="GQE70"/>
      <c r="GQF70"/>
      <c r="GQG70"/>
      <c r="GQH70"/>
      <c r="GQI70"/>
      <c r="GQJ70"/>
      <c r="GQK70"/>
      <c r="GQL70"/>
      <c r="GQM70"/>
      <c r="GQN70"/>
      <c r="GQO70"/>
      <c r="GQP70"/>
      <c r="GQQ70"/>
      <c r="GQR70"/>
      <c r="GQS70"/>
      <c r="GQT70"/>
      <c r="GQU70"/>
      <c r="GQV70"/>
      <c r="GQW70"/>
      <c r="GQX70"/>
      <c r="GQY70"/>
      <c r="GQZ70"/>
      <c r="GRA70"/>
      <c r="GRB70"/>
      <c r="GRC70"/>
      <c r="GRD70"/>
      <c r="GRE70"/>
      <c r="GRF70"/>
      <c r="GRG70"/>
      <c r="GRH70"/>
      <c r="GRI70"/>
      <c r="GRJ70"/>
      <c r="GRK70"/>
      <c r="GRL70"/>
      <c r="GRM70"/>
      <c r="GRN70"/>
      <c r="GRO70"/>
      <c r="GRP70"/>
      <c r="GRQ70"/>
      <c r="GRR70"/>
      <c r="GRS70"/>
      <c r="GRT70"/>
      <c r="GRU70"/>
      <c r="GRV70"/>
      <c r="GRW70"/>
      <c r="GRX70"/>
      <c r="GRY70"/>
      <c r="GRZ70"/>
      <c r="GSA70"/>
      <c r="GSB70"/>
      <c r="GSC70"/>
      <c r="GSD70"/>
      <c r="GSE70"/>
      <c r="GSF70"/>
      <c r="GSG70"/>
      <c r="GSH70"/>
      <c r="GSI70"/>
      <c r="GSJ70"/>
      <c r="GSK70"/>
      <c r="GSL70"/>
      <c r="GSM70"/>
      <c r="GSN70"/>
      <c r="GSO70"/>
      <c r="GSP70"/>
      <c r="GSQ70"/>
      <c r="GSR70"/>
      <c r="GSS70"/>
      <c r="GST70"/>
      <c r="GSU70"/>
      <c r="GSV70"/>
      <c r="GSW70"/>
      <c r="GSX70"/>
      <c r="GSY70"/>
      <c r="GSZ70"/>
      <c r="GTA70"/>
      <c r="GTB70"/>
      <c r="GTC70"/>
      <c r="GTD70"/>
      <c r="GTE70"/>
      <c r="GTF70"/>
      <c r="GTG70"/>
      <c r="GTH70"/>
      <c r="GTI70"/>
      <c r="GTJ70"/>
      <c r="GTK70"/>
      <c r="GTL70"/>
      <c r="GTM70"/>
      <c r="GTN70"/>
      <c r="GTO70"/>
      <c r="GTP70"/>
      <c r="GTQ70"/>
      <c r="GTR70"/>
      <c r="GTS70"/>
      <c r="GTT70"/>
      <c r="GTU70"/>
      <c r="GTV70"/>
      <c r="GTW70"/>
      <c r="GTX70"/>
      <c r="GTY70"/>
      <c r="GTZ70"/>
      <c r="GUA70"/>
      <c r="GUB70"/>
      <c r="GUC70"/>
      <c r="GUD70"/>
      <c r="GUE70"/>
      <c r="GUF70"/>
      <c r="GUG70"/>
      <c r="GUH70"/>
      <c r="GUI70"/>
      <c r="GUJ70"/>
      <c r="GUK70"/>
      <c r="GUL70"/>
      <c r="GUM70"/>
      <c r="GUN70"/>
      <c r="GUO70"/>
      <c r="GUP70"/>
      <c r="GUQ70"/>
      <c r="GUR70"/>
      <c r="GUS70"/>
      <c r="GUT70"/>
      <c r="GUU70"/>
      <c r="GUV70"/>
      <c r="GUW70"/>
      <c r="GUX70"/>
      <c r="GUY70"/>
      <c r="GUZ70"/>
      <c r="GVA70"/>
      <c r="GVB70"/>
      <c r="GVC70"/>
      <c r="GVD70"/>
      <c r="GVE70"/>
      <c r="GVF70"/>
      <c r="GVG70"/>
      <c r="GVH70"/>
      <c r="GVI70"/>
      <c r="GVJ70"/>
      <c r="GVK70"/>
      <c r="GVL70"/>
      <c r="GVM70"/>
      <c r="GVN70"/>
      <c r="GVO70"/>
      <c r="GVP70"/>
      <c r="GVQ70"/>
      <c r="GVR70"/>
      <c r="GVS70"/>
      <c r="GVT70"/>
      <c r="GVU70"/>
      <c r="GVV70"/>
      <c r="GVW70"/>
      <c r="GVX70"/>
      <c r="GVY70"/>
      <c r="GVZ70"/>
      <c r="GWA70"/>
      <c r="GWB70"/>
      <c r="GWC70"/>
      <c r="GWD70"/>
      <c r="GWE70"/>
      <c r="GWF70"/>
      <c r="GWG70"/>
      <c r="GWH70"/>
      <c r="GWI70"/>
      <c r="GWJ70"/>
      <c r="GWK70"/>
      <c r="GWL70"/>
      <c r="GWM70"/>
      <c r="GWN70"/>
      <c r="GWO70"/>
      <c r="GWP70"/>
      <c r="GWQ70"/>
      <c r="GWR70"/>
      <c r="GWS70"/>
      <c r="GWT70"/>
      <c r="GWU70"/>
      <c r="GWV70"/>
      <c r="GWW70"/>
      <c r="GWX70"/>
      <c r="GWY70"/>
      <c r="GWZ70"/>
      <c r="GXA70"/>
      <c r="GXB70"/>
      <c r="GXC70"/>
      <c r="GXD70"/>
      <c r="GXE70"/>
      <c r="GXF70"/>
      <c r="GXG70"/>
      <c r="GXH70"/>
      <c r="GXI70"/>
      <c r="GXJ70"/>
      <c r="GXK70"/>
      <c r="GXL70"/>
      <c r="GXM70"/>
      <c r="GXN70"/>
      <c r="GXO70"/>
      <c r="GXP70"/>
      <c r="GXQ70"/>
      <c r="GXR70"/>
      <c r="GXS70"/>
      <c r="GXT70"/>
      <c r="GXU70"/>
      <c r="GXV70"/>
      <c r="GXW70"/>
      <c r="GXX70"/>
      <c r="GXY70"/>
      <c r="GXZ70"/>
      <c r="GYA70"/>
      <c r="GYB70"/>
      <c r="GYC70"/>
      <c r="GYD70"/>
      <c r="GYE70"/>
      <c r="GYF70"/>
      <c r="GYG70"/>
      <c r="GYH70"/>
      <c r="GYI70"/>
      <c r="GYJ70"/>
      <c r="GYK70"/>
      <c r="GYL70"/>
      <c r="GYM70"/>
      <c r="GYN70"/>
      <c r="GYO70"/>
      <c r="GYP70"/>
      <c r="GYQ70"/>
      <c r="GYR70"/>
      <c r="GYS70"/>
      <c r="GYT70"/>
      <c r="GYU70"/>
      <c r="GYV70"/>
      <c r="GYW70"/>
      <c r="GYX70"/>
      <c r="GYY70"/>
      <c r="GYZ70"/>
      <c r="GZA70"/>
      <c r="GZB70"/>
      <c r="GZC70"/>
      <c r="GZD70"/>
      <c r="GZE70"/>
      <c r="GZF70"/>
      <c r="GZG70"/>
      <c r="GZH70"/>
      <c r="GZI70"/>
      <c r="GZJ70"/>
      <c r="GZK70"/>
      <c r="GZL70"/>
      <c r="GZM70"/>
      <c r="GZN70"/>
      <c r="GZO70"/>
      <c r="GZP70"/>
      <c r="GZQ70"/>
      <c r="GZR70"/>
      <c r="GZS70"/>
      <c r="GZT70"/>
      <c r="GZU70"/>
      <c r="GZV70"/>
      <c r="GZW70"/>
      <c r="GZX70"/>
      <c r="GZY70"/>
      <c r="GZZ70"/>
      <c r="HAA70"/>
      <c r="HAB70"/>
      <c r="HAC70"/>
      <c r="HAD70"/>
      <c r="HAE70"/>
      <c r="HAF70"/>
      <c r="HAG70"/>
      <c r="HAH70"/>
      <c r="HAI70"/>
      <c r="HAJ70"/>
      <c r="HAK70"/>
      <c r="HAL70"/>
      <c r="HAM70"/>
      <c r="HAN70"/>
      <c r="HAO70"/>
      <c r="HAP70"/>
      <c r="HAQ70"/>
      <c r="HAR70"/>
      <c r="HAS70"/>
      <c r="HAT70"/>
      <c r="HAU70"/>
      <c r="HAV70"/>
      <c r="HAW70"/>
      <c r="HAX70"/>
      <c r="HAY70"/>
      <c r="HAZ70"/>
      <c r="HBA70"/>
      <c r="HBB70"/>
      <c r="HBC70"/>
      <c r="HBD70"/>
      <c r="HBE70"/>
      <c r="HBF70"/>
      <c r="HBG70"/>
      <c r="HBH70"/>
      <c r="HBI70"/>
      <c r="HBJ70"/>
      <c r="HBK70"/>
      <c r="HBL70"/>
      <c r="HBM70"/>
      <c r="HBN70"/>
      <c r="HBO70"/>
      <c r="HBP70"/>
      <c r="HBQ70"/>
      <c r="HBR70"/>
      <c r="HBS70"/>
      <c r="HBT70"/>
      <c r="HBU70"/>
      <c r="HBV70"/>
      <c r="HBW70"/>
      <c r="HBX70"/>
      <c r="HBY70"/>
      <c r="HBZ70"/>
      <c r="HCA70"/>
      <c r="HCB70"/>
      <c r="HCC70"/>
      <c r="HCD70"/>
      <c r="HCE70"/>
      <c r="HCF70"/>
      <c r="HCG70"/>
      <c r="HCH70"/>
      <c r="HCI70"/>
      <c r="HCJ70"/>
      <c r="HCK70"/>
      <c r="HCL70"/>
      <c r="HCM70"/>
      <c r="HCN70"/>
      <c r="HCO70"/>
      <c r="HCP70"/>
      <c r="HCQ70"/>
      <c r="HCR70"/>
      <c r="HCS70"/>
      <c r="HCT70"/>
      <c r="HCU70"/>
      <c r="HCV70"/>
      <c r="HCW70"/>
      <c r="HCX70"/>
      <c r="HCY70"/>
      <c r="HCZ70"/>
      <c r="HDA70"/>
      <c r="HDB70"/>
      <c r="HDC70"/>
      <c r="HDD70"/>
      <c r="HDE70"/>
      <c r="HDF70"/>
      <c r="HDG70"/>
      <c r="HDH70"/>
      <c r="HDI70"/>
      <c r="HDJ70"/>
      <c r="HDK70"/>
      <c r="HDL70"/>
      <c r="HDM70"/>
      <c r="HDN70"/>
      <c r="HDO70"/>
      <c r="HDP70"/>
      <c r="HDQ70"/>
      <c r="HDR70"/>
      <c r="HDS70"/>
      <c r="HDT70"/>
      <c r="HDU70"/>
      <c r="HDV70"/>
      <c r="HDW70"/>
      <c r="HDX70"/>
      <c r="HDY70"/>
      <c r="HDZ70"/>
      <c r="HEA70"/>
      <c r="HEB70"/>
      <c r="HEC70"/>
      <c r="HED70"/>
      <c r="HEE70"/>
      <c r="HEF70"/>
      <c r="HEG70"/>
      <c r="HEH70"/>
      <c r="HEI70"/>
      <c r="HEJ70"/>
      <c r="HEK70"/>
      <c r="HEL70"/>
      <c r="HEM70"/>
      <c r="HEN70"/>
      <c r="HEO70"/>
      <c r="HEP70"/>
      <c r="HEQ70"/>
      <c r="HER70"/>
      <c r="HES70"/>
      <c r="HET70"/>
      <c r="HEU70"/>
      <c r="HEV70"/>
      <c r="HEW70"/>
      <c r="HEX70"/>
      <c r="HEY70"/>
      <c r="HEZ70"/>
      <c r="HFA70"/>
      <c r="HFB70"/>
      <c r="HFC70"/>
      <c r="HFD70"/>
      <c r="HFE70"/>
      <c r="HFF70"/>
      <c r="HFG70"/>
      <c r="HFH70"/>
      <c r="HFI70"/>
      <c r="HFJ70"/>
      <c r="HFK70"/>
      <c r="HFL70"/>
      <c r="HFM70"/>
      <c r="HFN70"/>
      <c r="HFO70"/>
      <c r="HFP70"/>
      <c r="HFQ70"/>
      <c r="HFR70"/>
      <c r="HFS70"/>
      <c r="HFT70"/>
      <c r="HFU70"/>
      <c r="HFV70"/>
      <c r="HFW70"/>
      <c r="HFX70"/>
      <c r="HFY70"/>
      <c r="HFZ70"/>
      <c r="HGA70"/>
      <c r="HGB70"/>
      <c r="HGC70"/>
      <c r="HGD70"/>
      <c r="HGE70"/>
      <c r="HGF70"/>
      <c r="HGG70"/>
      <c r="HGH70"/>
      <c r="HGI70"/>
      <c r="HGJ70"/>
      <c r="HGK70"/>
      <c r="HGL70"/>
      <c r="HGM70"/>
      <c r="HGN70"/>
      <c r="HGO70"/>
      <c r="HGP70"/>
      <c r="HGQ70"/>
      <c r="HGR70"/>
      <c r="HGS70"/>
      <c r="HGT70"/>
      <c r="HGU70"/>
      <c r="HGV70"/>
      <c r="HGW70"/>
      <c r="HGX70"/>
      <c r="HGY70"/>
      <c r="HGZ70"/>
      <c r="HHA70"/>
      <c r="HHB70"/>
      <c r="HHC70"/>
      <c r="HHD70"/>
      <c r="HHE70"/>
      <c r="HHF70"/>
      <c r="HHG70"/>
      <c r="HHH70"/>
      <c r="HHI70"/>
      <c r="HHJ70"/>
      <c r="HHK70"/>
      <c r="HHL70"/>
      <c r="HHM70"/>
      <c r="HHN70"/>
      <c r="HHO70"/>
      <c r="HHP70"/>
      <c r="HHQ70"/>
      <c r="HHR70"/>
      <c r="HHS70"/>
      <c r="HHT70"/>
      <c r="HHU70"/>
      <c r="HHV70"/>
      <c r="HHW70"/>
      <c r="HHX70"/>
      <c r="HHY70"/>
      <c r="HHZ70"/>
      <c r="HIA70"/>
      <c r="HIB70"/>
      <c r="HIC70"/>
      <c r="HID70"/>
      <c r="HIE70"/>
      <c r="HIF70"/>
      <c r="HIG70"/>
      <c r="HIH70"/>
      <c r="HII70"/>
      <c r="HIJ70"/>
      <c r="HIK70"/>
      <c r="HIL70"/>
      <c r="HIM70"/>
      <c r="HIN70"/>
      <c r="HIO70"/>
      <c r="HIP70"/>
      <c r="HIQ70"/>
      <c r="HIR70"/>
      <c r="HIS70"/>
      <c r="HIT70"/>
      <c r="HIU70"/>
      <c r="HIV70"/>
      <c r="HIW70"/>
      <c r="HIX70"/>
      <c r="HIY70"/>
      <c r="HIZ70"/>
      <c r="HJA70"/>
      <c r="HJB70"/>
      <c r="HJC70"/>
      <c r="HJD70"/>
      <c r="HJE70"/>
      <c r="HJF70"/>
      <c r="HJG70"/>
      <c r="HJH70"/>
      <c r="HJI70"/>
      <c r="HJJ70"/>
      <c r="HJK70"/>
      <c r="HJL70"/>
      <c r="HJM70"/>
      <c r="HJN70"/>
      <c r="HJO70"/>
      <c r="HJP70"/>
      <c r="HJQ70"/>
      <c r="HJR70"/>
      <c r="HJS70"/>
      <c r="HJT70"/>
      <c r="HJU70"/>
      <c r="HJV70"/>
      <c r="HJW70"/>
      <c r="HJX70"/>
      <c r="HJY70"/>
      <c r="HJZ70"/>
      <c r="HKA70"/>
      <c r="HKB70"/>
      <c r="HKC70"/>
      <c r="HKD70"/>
      <c r="HKE70"/>
      <c r="HKF70"/>
      <c r="HKG70"/>
      <c r="HKH70"/>
      <c r="HKI70"/>
      <c r="HKJ70"/>
      <c r="HKK70"/>
      <c r="HKL70"/>
      <c r="HKM70"/>
      <c r="HKN70"/>
      <c r="HKO70"/>
      <c r="HKP70"/>
      <c r="HKQ70"/>
      <c r="HKR70"/>
      <c r="HKS70"/>
      <c r="HKT70"/>
      <c r="HKU70"/>
      <c r="HKV70"/>
      <c r="HKW70"/>
      <c r="HKX70"/>
      <c r="HKY70"/>
      <c r="HKZ70"/>
      <c r="HLA70"/>
      <c r="HLB70"/>
      <c r="HLC70"/>
      <c r="HLD70"/>
      <c r="HLE70"/>
      <c r="HLF70"/>
      <c r="HLG70"/>
      <c r="HLH70"/>
      <c r="HLI70"/>
      <c r="HLJ70"/>
      <c r="HLK70"/>
      <c r="HLL70"/>
      <c r="HLM70"/>
      <c r="HLN70"/>
      <c r="HLO70"/>
      <c r="HLP70"/>
      <c r="HLQ70"/>
      <c r="HLR70"/>
      <c r="HLS70"/>
      <c r="HLT70"/>
      <c r="HLU70"/>
      <c r="HLV70"/>
      <c r="HLW70"/>
      <c r="HLX70"/>
      <c r="HLY70"/>
      <c r="HLZ70"/>
      <c r="HMA70"/>
      <c r="HMB70"/>
      <c r="HMC70"/>
      <c r="HMD70"/>
      <c r="HME70"/>
      <c r="HMF70"/>
      <c r="HMG70"/>
      <c r="HMH70"/>
      <c r="HMI70"/>
      <c r="HMJ70"/>
      <c r="HMK70"/>
      <c r="HML70"/>
      <c r="HMM70"/>
      <c r="HMN70"/>
      <c r="HMO70"/>
      <c r="HMP70"/>
      <c r="HMQ70"/>
      <c r="HMR70"/>
      <c r="HMS70"/>
      <c r="HMT70"/>
      <c r="HMU70"/>
      <c r="HMV70"/>
      <c r="HMW70"/>
      <c r="HMX70"/>
      <c r="HMY70"/>
      <c r="HMZ70"/>
      <c r="HNA70"/>
      <c r="HNB70"/>
      <c r="HNC70"/>
      <c r="HND70"/>
      <c r="HNE70"/>
      <c r="HNF70"/>
      <c r="HNG70"/>
      <c r="HNH70"/>
      <c r="HNI70"/>
      <c r="HNJ70"/>
      <c r="HNK70"/>
      <c r="HNL70"/>
      <c r="HNM70"/>
      <c r="HNN70"/>
      <c r="HNO70"/>
      <c r="HNP70"/>
      <c r="HNQ70"/>
      <c r="HNR70"/>
      <c r="HNS70"/>
      <c r="HNT70"/>
      <c r="HNU70"/>
      <c r="HNV70"/>
      <c r="HNW70"/>
      <c r="HNX70"/>
      <c r="HNY70"/>
      <c r="HNZ70"/>
      <c r="HOA70"/>
      <c r="HOB70"/>
      <c r="HOC70"/>
      <c r="HOD70"/>
      <c r="HOE70"/>
      <c r="HOF70"/>
      <c r="HOG70"/>
      <c r="HOH70"/>
      <c r="HOI70"/>
      <c r="HOJ70"/>
      <c r="HOK70"/>
      <c r="HOL70"/>
      <c r="HOM70"/>
      <c r="HON70"/>
      <c r="HOO70"/>
      <c r="HOP70"/>
      <c r="HOQ70"/>
      <c r="HOR70"/>
      <c r="HOS70"/>
      <c r="HOT70"/>
      <c r="HOU70"/>
      <c r="HOV70"/>
      <c r="HOW70"/>
      <c r="HOX70"/>
      <c r="HOY70"/>
      <c r="HOZ70"/>
      <c r="HPA70"/>
      <c r="HPB70"/>
      <c r="HPC70"/>
      <c r="HPD70"/>
      <c r="HPE70"/>
      <c r="HPF70"/>
      <c r="HPG70"/>
      <c r="HPH70"/>
      <c r="HPI70"/>
      <c r="HPJ70"/>
      <c r="HPK70"/>
      <c r="HPL70"/>
      <c r="HPM70"/>
      <c r="HPN70"/>
      <c r="HPO70"/>
      <c r="HPP70"/>
      <c r="HPQ70"/>
      <c r="HPR70"/>
      <c r="HPS70"/>
      <c r="HPT70"/>
      <c r="HPU70"/>
      <c r="HPV70"/>
      <c r="HPW70"/>
      <c r="HPX70"/>
      <c r="HPY70"/>
      <c r="HPZ70"/>
      <c r="HQA70"/>
      <c r="HQB70"/>
      <c r="HQC70"/>
      <c r="HQD70"/>
      <c r="HQE70"/>
      <c r="HQF70"/>
      <c r="HQG70"/>
      <c r="HQH70"/>
      <c r="HQI70"/>
      <c r="HQJ70"/>
      <c r="HQK70"/>
      <c r="HQL70"/>
      <c r="HQM70"/>
      <c r="HQN70"/>
      <c r="HQO70"/>
      <c r="HQP70"/>
      <c r="HQQ70"/>
      <c r="HQR70"/>
      <c r="HQS70"/>
      <c r="HQT70"/>
      <c r="HQU70"/>
      <c r="HQV70"/>
      <c r="HQW70"/>
      <c r="HQX70"/>
      <c r="HQY70"/>
      <c r="HQZ70"/>
      <c r="HRA70"/>
      <c r="HRB70"/>
      <c r="HRC70"/>
      <c r="HRD70"/>
      <c r="HRE70"/>
      <c r="HRF70"/>
      <c r="HRG70"/>
      <c r="HRH70"/>
      <c r="HRI70"/>
      <c r="HRJ70"/>
      <c r="HRK70"/>
      <c r="HRL70"/>
      <c r="HRM70"/>
      <c r="HRN70"/>
      <c r="HRO70"/>
      <c r="HRP70"/>
      <c r="HRQ70"/>
      <c r="HRR70"/>
      <c r="HRS70"/>
      <c r="HRT70"/>
      <c r="HRU70"/>
      <c r="HRV70"/>
      <c r="HRW70"/>
      <c r="HRX70"/>
      <c r="HRY70"/>
      <c r="HRZ70"/>
      <c r="HSA70"/>
      <c r="HSB70"/>
      <c r="HSC70"/>
      <c r="HSD70"/>
      <c r="HSE70"/>
      <c r="HSF70"/>
      <c r="HSG70"/>
      <c r="HSH70"/>
      <c r="HSI70"/>
      <c r="HSJ70"/>
      <c r="HSK70"/>
      <c r="HSL70"/>
      <c r="HSM70"/>
      <c r="HSN70"/>
      <c r="HSO70"/>
      <c r="HSP70"/>
      <c r="HSQ70"/>
      <c r="HSR70"/>
      <c r="HSS70"/>
      <c r="HST70"/>
      <c r="HSU70"/>
      <c r="HSV70"/>
      <c r="HSW70"/>
      <c r="HSX70"/>
      <c r="HSY70"/>
      <c r="HSZ70"/>
      <c r="HTA70"/>
      <c r="HTB70"/>
      <c r="HTC70"/>
      <c r="HTD70"/>
      <c r="HTE70"/>
      <c r="HTF70"/>
      <c r="HTG70"/>
      <c r="HTH70"/>
      <c r="HTI70"/>
      <c r="HTJ70"/>
      <c r="HTK70"/>
      <c r="HTL70"/>
      <c r="HTM70"/>
      <c r="HTN70"/>
      <c r="HTO70"/>
      <c r="HTP70"/>
      <c r="HTQ70"/>
      <c r="HTR70"/>
      <c r="HTS70"/>
      <c r="HTT70"/>
      <c r="HTU70"/>
      <c r="HTV70"/>
      <c r="HTW70"/>
      <c r="HTX70"/>
      <c r="HTY70"/>
      <c r="HTZ70"/>
      <c r="HUA70"/>
      <c r="HUB70"/>
      <c r="HUC70"/>
      <c r="HUD70"/>
      <c r="HUE70"/>
      <c r="HUF70"/>
      <c r="HUG70"/>
      <c r="HUH70"/>
      <c r="HUI70"/>
      <c r="HUJ70"/>
      <c r="HUK70"/>
      <c r="HUL70"/>
      <c r="HUM70"/>
      <c r="HUN70"/>
      <c r="HUO70"/>
      <c r="HUP70"/>
      <c r="HUQ70"/>
      <c r="HUR70"/>
      <c r="HUS70"/>
      <c r="HUT70"/>
      <c r="HUU70"/>
      <c r="HUV70"/>
      <c r="HUW70"/>
      <c r="HUX70"/>
      <c r="HUY70"/>
      <c r="HUZ70"/>
      <c r="HVA70"/>
      <c r="HVB70"/>
      <c r="HVC70"/>
      <c r="HVD70"/>
      <c r="HVE70"/>
      <c r="HVF70"/>
      <c r="HVG70"/>
      <c r="HVH70"/>
      <c r="HVI70"/>
      <c r="HVJ70"/>
      <c r="HVK70"/>
      <c r="HVL70"/>
      <c r="HVM70"/>
      <c r="HVN70"/>
      <c r="HVO70"/>
      <c r="HVP70"/>
      <c r="HVQ70"/>
      <c r="HVR70"/>
      <c r="HVS70"/>
      <c r="HVT70"/>
      <c r="HVU70"/>
      <c r="HVV70"/>
      <c r="HVW70"/>
      <c r="HVX70"/>
      <c r="HVY70"/>
      <c r="HVZ70"/>
      <c r="HWA70"/>
      <c r="HWB70"/>
      <c r="HWC70"/>
      <c r="HWD70"/>
      <c r="HWE70"/>
      <c r="HWF70"/>
      <c r="HWG70"/>
      <c r="HWH70"/>
      <c r="HWI70"/>
      <c r="HWJ70"/>
      <c r="HWK70"/>
      <c r="HWL70"/>
      <c r="HWM70"/>
      <c r="HWN70"/>
      <c r="HWO70"/>
      <c r="HWP70"/>
      <c r="HWQ70"/>
      <c r="HWR70"/>
      <c r="HWS70"/>
      <c r="HWT70"/>
      <c r="HWU70"/>
      <c r="HWV70"/>
      <c r="HWW70"/>
      <c r="HWX70"/>
      <c r="HWY70"/>
      <c r="HWZ70"/>
      <c r="HXA70"/>
      <c r="HXB70"/>
      <c r="HXC70"/>
      <c r="HXD70"/>
      <c r="HXE70"/>
      <c r="HXF70"/>
      <c r="HXG70"/>
      <c r="HXH70"/>
      <c r="HXI70"/>
      <c r="HXJ70"/>
      <c r="HXK70"/>
      <c r="HXL70"/>
      <c r="HXM70"/>
      <c r="HXN70"/>
      <c r="HXO70"/>
      <c r="HXP70"/>
      <c r="HXQ70"/>
      <c r="HXR70"/>
      <c r="HXS70"/>
      <c r="HXT70"/>
      <c r="HXU70"/>
      <c r="HXV70"/>
      <c r="HXW70"/>
      <c r="HXX70"/>
      <c r="HXY70"/>
      <c r="HXZ70"/>
      <c r="HYA70"/>
      <c r="HYB70"/>
      <c r="HYC70"/>
      <c r="HYD70"/>
      <c r="HYE70"/>
      <c r="HYF70"/>
      <c r="HYG70"/>
      <c r="HYH70"/>
      <c r="HYI70"/>
      <c r="HYJ70"/>
      <c r="HYK70"/>
      <c r="HYL70"/>
      <c r="HYM70"/>
      <c r="HYN70"/>
      <c r="HYO70"/>
      <c r="HYP70"/>
      <c r="HYQ70"/>
      <c r="HYR70"/>
      <c r="HYS70"/>
      <c r="HYT70"/>
      <c r="HYU70"/>
      <c r="HYV70"/>
      <c r="HYW70"/>
      <c r="HYX70"/>
      <c r="HYY70"/>
      <c r="HYZ70"/>
      <c r="HZA70"/>
      <c r="HZB70"/>
      <c r="HZC70"/>
      <c r="HZD70"/>
      <c r="HZE70"/>
      <c r="HZF70"/>
      <c r="HZG70"/>
      <c r="HZH70"/>
      <c r="HZI70"/>
      <c r="HZJ70"/>
      <c r="HZK70"/>
      <c r="HZL70"/>
      <c r="HZM70"/>
      <c r="HZN70"/>
      <c r="HZO70"/>
      <c r="HZP70"/>
      <c r="HZQ70"/>
      <c r="HZR70"/>
      <c r="HZS70"/>
      <c r="HZT70"/>
      <c r="HZU70"/>
      <c r="HZV70"/>
      <c r="HZW70"/>
      <c r="HZX70"/>
      <c r="HZY70"/>
      <c r="HZZ70"/>
      <c r="IAA70"/>
      <c r="IAB70"/>
      <c r="IAC70"/>
      <c r="IAD70"/>
      <c r="IAE70"/>
      <c r="IAF70"/>
      <c r="IAG70"/>
      <c r="IAH70"/>
      <c r="IAI70"/>
      <c r="IAJ70"/>
      <c r="IAK70"/>
      <c r="IAL70"/>
      <c r="IAM70"/>
      <c r="IAN70"/>
      <c r="IAO70"/>
      <c r="IAP70"/>
      <c r="IAQ70"/>
      <c r="IAR70"/>
      <c r="IAS70"/>
      <c r="IAT70"/>
      <c r="IAU70"/>
      <c r="IAV70"/>
      <c r="IAW70"/>
      <c r="IAX70"/>
      <c r="IAY70"/>
      <c r="IAZ70"/>
      <c r="IBA70"/>
      <c r="IBB70"/>
      <c r="IBC70"/>
      <c r="IBD70"/>
      <c r="IBE70"/>
      <c r="IBF70"/>
      <c r="IBG70"/>
      <c r="IBH70"/>
      <c r="IBI70"/>
      <c r="IBJ70"/>
      <c r="IBK70"/>
      <c r="IBL70"/>
      <c r="IBM70"/>
      <c r="IBN70"/>
      <c r="IBO70"/>
      <c r="IBP70"/>
      <c r="IBQ70"/>
      <c r="IBR70"/>
      <c r="IBS70"/>
      <c r="IBT70"/>
      <c r="IBU70"/>
      <c r="IBV70"/>
      <c r="IBW70"/>
      <c r="IBX70"/>
      <c r="IBY70"/>
      <c r="IBZ70"/>
      <c r="ICA70"/>
      <c r="ICB70"/>
      <c r="ICC70"/>
      <c r="ICD70"/>
      <c r="ICE70"/>
      <c r="ICF70"/>
      <c r="ICG70"/>
      <c r="ICH70"/>
      <c r="ICI70"/>
      <c r="ICJ70"/>
      <c r="ICK70"/>
      <c r="ICL70"/>
      <c r="ICM70"/>
      <c r="ICN70"/>
      <c r="ICO70"/>
      <c r="ICP70"/>
      <c r="ICQ70"/>
      <c r="ICR70"/>
      <c r="ICS70"/>
      <c r="ICT70"/>
      <c r="ICU70"/>
      <c r="ICV70"/>
      <c r="ICW70"/>
      <c r="ICX70"/>
      <c r="ICY70"/>
      <c r="ICZ70"/>
      <c r="IDA70"/>
      <c r="IDB70"/>
      <c r="IDC70"/>
      <c r="IDD70"/>
      <c r="IDE70"/>
      <c r="IDF70"/>
      <c r="IDG70"/>
      <c r="IDH70"/>
      <c r="IDI70"/>
      <c r="IDJ70"/>
      <c r="IDK70"/>
      <c r="IDL70"/>
      <c r="IDM70"/>
      <c r="IDN70"/>
      <c r="IDO70"/>
      <c r="IDP70"/>
      <c r="IDQ70"/>
      <c r="IDR70"/>
      <c r="IDS70"/>
      <c r="IDT70"/>
      <c r="IDU70"/>
      <c r="IDV70"/>
      <c r="IDW70"/>
      <c r="IDX70"/>
      <c r="IDY70"/>
      <c r="IDZ70"/>
      <c r="IEA70"/>
      <c r="IEB70"/>
      <c r="IEC70"/>
      <c r="IED70"/>
      <c r="IEE70"/>
      <c r="IEF70"/>
      <c r="IEG70"/>
      <c r="IEH70"/>
      <c r="IEI70"/>
      <c r="IEJ70"/>
      <c r="IEK70"/>
      <c r="IEL70"/>
      <c r="IEM70"/>
      <c r="IEN70"/>
      <c r="IEO70"/>
      <c r="IEP70"/>
      <c r="IEQ70"/>
      <c r="IER70"/>
      <c r="IES70"/>
      <c r="IET70"/>
      <c r="IEU70"/>
      <c r="IEV70"/>
      <c r="IEW70"/>
      <c r="IEX70"/>
      <c r="IEY70"/>
      <c r="IEZ70"/>
      <c r="IFA70"/>
      <c r="IFB70"/>
      <c r="IFC70"/>
      <c r="IFD70"/>
      <c r="IFE70"/>
      <c r="IFF70"/>
      <c r="IFG70"/>
      <c r="IFH70"/>
      <c r="IFI70"/>
      <c r="IFJ70"/>
      <c r="IFK70"/>
      <c r="IFL70"/>
      <c r="IFM70"/>
      <c r="IFN70"/>
      <c r="IFO70"/>
      <c r="IFP70"/>
      <c r="IFQ70"/>
      <c r="IFR70"/>
      <c r="IFS70"/>
      <c r="IFT70"/>
      <c r="IFU70"/>
      <c r="IFV70"/>
      <c r="IFW70"/>
      <c r="IFX70"/>
      <c r="IFY70"/>
      <c r="IFZ70"/>
      <c r="IGA70"/>
      <c r="IGB70"/>
      <c r="IGC70"/>
      <c r="IGD70"/>
      <c r="IGE70"/>
      <c r="IGF70"/>
      <c r="IGG70"/>
      <c r="IGH70"/>
      <c r="IGI70"/>
      <c r="IGJ70"/>
      <c r="IGK70"/>
      <c r="IGL70"/>
      <c r="IGM70"/>
      <c r="IGN70"/>
      <c r="IGO70"/>
      <c r="IGP70"/>
      <c r="IGQ70"/>
      <c r="IGR70"/>
      <c r="IGS70"/>
      <c r="IGT70"/>
      <c r="IGU70"/>
      <c r="IGV70"/>
      <c r="IGW70"/>
      <c r="IGX70"/>
      <c r="IGY70"/>
      <c r="IGZ70"/>
      <c r="IHA70"/>
      <c r="IHB70"/>
      <c r="IHC70"/>
      <c r="IHD70"/>
      <c r="IHE70"/>
      <c r="IHF70"/>
      <c r="IHG70"/>
      <c r="IHH70"/>
      <c r="IHI70"/>
      <c r="IHJ70"/>
      <c r="IHK70"/>
      <c r="IHL70"/>
      <c r="IHM70"/>
      <c r="IHN70"/>
      <c r="IHO70"/>
      <c r="IHP70"/>
      <c r="IHQ70"/>
      <c r="IHR70"/>
      <c r="IHS70"/>
      <c r="IHT70"/>
      <c r="IHU70"/>
      <c r="IHV70"/>
      <c r="IHW70"/>
      <c r="IHX70"/>
      <c r="IHY70"/>
      <c r="IHZ70"/>
      <c r="IIA70"/>
      <c r="IIB70"/>
      <c r="IIC70"/>
      <c r="IID70"/>
      <c r="IIE70"/>
      <c r="IIF70"/>
      <c r="IIG70"/>
      <c r="IIH70"/>
      <c r="III70"/>
      <c r="IIJ70"/>
      <c r="IIK70"/>
      <c r="IIL70"/>
      <c r="IIM70"/>
      <c r="IIN70"/>
      <c r="IIO70"/>
      <c r="IIP70"/>
      <c r="IIQ70"/>
      <c r="IIR70"/>
      <c r="IIS70"/>
      <c r="IIT70"/>
      <c r="IIU70"/>
      <c r="IIV70"/>
      <c r="IIW70"/>
      <c r="IIX70"/>
      <c r="IIY70"/>
      <c r="IIZ70"/>
      <c r="IJA70"/>
      <c r="IJB70"/>
      <c r="IJC70"/>
      <c r="IJD70"/>
      <c r="IJE70"/>
      <c r="IJF70"/>
      <c r="IJG70"/>
      <c r="IJH70"/>
      <c r="IJI70"/>
      <c r="IJJ70"/>
      <c r="IJK70"/>
      <c r="IJL70"/>
      <c r="IJM70"/>
      <c r="IJN70"/>
      <c r="IJO70"/>
      <c r="IJP70"/>
      <c r="IJQ70"/>
      <c r="IJR70"/>
      <c r="IJS70"/>
      <c r="IJT70"/>
      <c r="IJU70"/>
      <c r="IJV70"/>
      <c r="IJW70"/>
      <c r="IJX70"/>
      <c r="IJY70"/>
      <c r="IJZ70"/>
      <c r="IKA70"/>
      <c r="IKB70"/>
      <c r="IKC70"/>
      <c r="IKD70"/>
      <c r="IKE70"/>
      <c r="IKF70"/>
      <c r="IKG70"/>
      <c r="IKH70"/>
      <c r="IKI70"/>
      <c r="IKJ70"/>
      <c r="IKK70"/>
      <c r="IKL70"/>
      <c r="IKM70"/>
      <c r="IKN70"/>
      <c r="IKO70"/>
      <c r="IKP70"/>
      <c r="IKQ70"/>
      <c r="IKR70"/>
      <c r="IKS70"/>
      <c r="IKT70"/>
      <c r="IKU70"/>
      <c r="IKV70"/>
      <c r="IKW70"/>
      <c r="IKX70"/>
      <c r="IKY70"/>
      <c r="IKZ70"/>
      <c r="ILA70"/>
      <c r="ILB70"/>
      <c r="ILC70"/>
      <c r="ILD70"/>
      <c r="ILE70"/>
      <c r="ILF70"/>
      <c r="ILG70"/>
      <c r="ILH70"/>
      <c r="ILI70"/>
      <c r="ILJ70"/>
      <c r="ILK70"/>
      <c r="ILL70"/>
      <c r="ILM70"/>
      <c r="ILN70"/>
      <c r="ILO70"/>
      <c r="ILP70"/>
      <c r="ILQ70"/>
      <c r="ILR70"/>
      <c r="ILS70"/>
      <c r="ILT70"/>
      <c r="ILU70"/>
      <c r="ILV70"/>
      <c r="ILW70"/>
      <c r="ILX70"/>
      <c r="ILY70"/>
      <c r="ILZ70"/>
      <c r="IMA70"/>
      <c r="IMB70"/>
      <c r="IMC70"/>
      <c r="IMD70"/>
      <c r="IME70"/>
      <c r="IMF70"/>
      <c r="IMG70"/>
      <c r="IMH70"/>
      <c r="IMI70"/>
      <c r="IMJ70"/>
      <c r="IMK70"/>
      <c r="IML70"/>
      <c r="IMM70"/>
      <c r="IMN70"/>
      <c r="IMO70"/>
      <c r="IMP70"/>
      <c r="IMQ70"/>
      <c r="IMR70"/>
      <c r="IMS70"/>
      <c r="IMT70"/>
      <c r="IMU70"/>
      <c r="IMV70"/>
      <c r="IMW70"/>
      <c r="IMX70"/>
      <c r="IMY70"/>
      <c r="IMZ70"/>
      <c r="INA70"/>
      <c r="INB70"/>
      <c r="INC70"/>
      <c r="IND70"/>
      <c r="INE70"/>
      <c r="INF70"/>
      <c r="ING70"/>
      <c r="INH70"/>
      <c r="INI70"/>
      <c r="INJ70"/>
      <c r="INK70"/>
      <c r="INL70"/>
      <c r="INM70"/>
      <c r="INN70"/>
      <c r="INO70"/>
      <c r="INP70"/>
      <c r="INQ70"/>
      <c r="INR70"/>
      <c r="INS70"/>
      <c r="INT70"/>
      <c r="INU70"/>
      <c r="INV70"/>
      <c r="INW70"/>
      <c r="INX70"/>
      <c r="INY70"/>
      <c r="INZ70"/>
      <c r="IOA70"/>
      <c r="IOB70"/>
      <c r="IOC70"/>
      <c r="IOD70"/>
      <c r="IOE70"/>
      <c r="IOF70"/>
      <c r="IOG70"/>
      <c r="IOH70"/>
      <c r="IOI70"/>
      <c r="IOJ70"/>
      <c r="IOK70"/>
      <c r="IOL70"/>
      <c r="IOM70"/>
      <c r="ION70"/>
      <c r="IOO70"/>
      <c r="IOP70"/>
      <c r="IOQ70"/>
      <c r="IOR70"/>
      <c r="IOS70"/>
      <c r="IOT70"/>
      <c r="IOU70"/>
      <c r="IOV70"/>
      <c r="IOW70"/>
      <c r="IOX70"/>
      <c r="IOY70"/>
      <c r="IOZ70"/>
      <c r="IPA70"/>
      <c r="IPB70"/>
      <c r="IPC70"/>
      <c r="IPD70"/>
      <c r="IPE70"/>
      <c r="IPF70"/>
      <c r="IPG70"/>
      <c r="IPH70"/>
      <c r="IPI70"/>
      <c r="IPJ70"/>
      <c r="IPK70"/>
      <c r="IPL70"/>
      <c r="IPM70"/>
      <c r="IPN70"/>
      <c r="IPO70"/>
      <c r="IPP70"/>
      <c r="IPQ70"/>
      <c r="IPR70"/>
      <c r="IPS70"/>
      <c r="IPT70"/>
      <c r="IPU70"/>
      <c r="IPV70"/>
      <c r="IPW70"/>
      <c r="IPX70"/>
      <c r="IPY70"/>
      <c r="IPZ70"/>
      <c r="IQA70"/>
      <c r="IQB70"/>
      <c r="IQC70"/>
      <c r="IQD70"/>
      <c r="IQE70"/>
      <c r="IQF70"/>
      <c r="IQG70"/>
      <c r="IQH70"/>
      <c r="IQI70"/>
      <c r="IQJ70"/>
      <c r="IQK70"/>
      <c r="IQL70"/>
      <c r="IQM70"/>
      <c r="IQN70"/>
      <c r="IQO70"/>
      <c r="IQP70"/>
      <c r="IQQ70"/>
      <c r="IQR70"/>
      <c r="IQS70"/>
      <c r="IQT70"/>
      <c r="IQU70"/>
      <c r="IQV70"/>
      <c r="IQW70"/>
      <c r="IQX70"/>
      <c r="IQY70"/>
      <c r="IQZ70"/>
      <c r="IRA70"/>
      <c r="IRB70"/>
      <c r="IRC70"/>
      <c r="IRD70"/>
      <c r="IRE70"/>
      <c r="IRF70"/>
      <c r="IRG70"/>
      <c r="IRH70"/>
      <c r="IRI70"/>
      <c r="IRJ70"/>
      <c r="IRK70"/>
      <c r="IRL70"/>
      <c r="IRM70"/>
      <c r="IRN70"/>
      <c r="IRO70"/>
      <c r="IRP70"/>
      <c r="IRQ70"/>
      <c r="IRR70"/>
      <c r="IRS70"/>
      <c r="IRT70"/>
      <c r="IRU70"/>
      <c r="IRV70"/>
      <c r="IRW70"/>
      <c r="IRX70"/>
      <c r="IRY70"/>
      <c r="IRZ70"/>
      <c r="ISA70"/>
      <c r="ISB70"/>
      <c r="ISC70"/>
      <c r="ISD70"/>
      <c r="ISE70"/>
      <c r="ISF70"/>
      <c r="ISG70"/>
      <c r="ISH70"/>
      <c r="ISI70"/>
      <c r="ISJ70"/>
      <c r="ISK70"/>
      <c r="ISL70"/>
      <c r="ISM70"/>
      <c r="ISN70"/>
      <c r="ISO70"/>
      <c r="ISP70"/>
      <c r="ISQ70"/>
      <c r="ISR70"/>
      <c r="ISS70"/>
      <c r="IST70"/>
      <c r="ISU70"/>
      <c r="ISV70"/>
      <c r="ISW70"/>
      <c r="ISX70"/>
      <c r="ISY70"/>
      <c r="ISZ70"/>
      <c r="ITA70"/>
      <c r="ITB70"/>
      <c r="ITC70"/>
      <c r="ITD70"/>
      <c r="ITE70"/>
      <c r="ITF70"/>
      <c r="ITG70"/>
      <c r="ITH70"/>
      <c r="ITI70"/>
      <c r="ITJ70"/>
      <c r="ITK70"/>
      <c r="ITL70"/>
      <c r="ITM70"/>
      <c r="ITN70"/>
      <c r="ITO70"/>
      <c r="ITP70"/>
      <c r="ITQ70"/>
      <c r="ITR70"/>
      <c r="ITS70"/>
      <c r="ITT70"/>
      <c r="ITU70"/>
      <c r="ITV70"/>
      <c r="ITW70"/>
      <c r="ITX70"/>
      <c r="ITY70"/>
      <c r="ITZ70"/>
      <c r="IUA70"/>
      <c r="IUB70"/>
      <c r="IUC70"/>
      <c r="IUD70"/>
      <c r="IUE70"/>
      <c r="IUF70"/>
      <c r="IUG70"/>
      <c r="IUH70"/>
      <c r="IUI70"/>
      <c r="IUJ70"/>
      <c r="IUK70"/>
      <c r="IUL70"/>
      <c r="IUM70"/>
      <c r="IUN70"/>
      <c r="IUO70"/>
      <c r="IUP70"/>
      <c r="IUQ70"/>
      <c r="IUR70"/>
      <c r="IUS70"/>
      <c r="IUT70"/>
      <c r="IUU70"/>
      <c r="IUV70"/>
      <c r="IUW70"/>
      <c r="IUX70"/>
      <c r="IUY70"/>
      <c r="IUZ70"/>
      <c r="IVA70"/>
      <c r="IVB70"/>
      <c r="IVC70"/>
      <c r="IVD70"/>
      <c r="IVE70"/>
      <c r="IVF70"/>
      <c r="IVG70"/>
      <c r="IVH70"/>
      <c r="IVI70"/>
      <c r="IVJ70"/>
      <c r="IVK70"/>
      <c r="IVL70"/>
      <c r="IVM70"/>
      <c r="IVN70"/>
      <c r="IVO70"/>
      <c r="IVP70"/>
      <c r="IVQ70"/>
      <c r="IVR70"/>
      <c r="IVS70"/>
      <c r="IVT70"/>
      <c r="IVU70"/>
      <c r="IVV70"/>
      <c r="IVW70"/>
      <c r="IVX70"/>
      <c r="IVY70"/>
      <c r="IVZ70"/>
      <c r="IWA70"/>
      <c r="IWB70"/>
      <c r="IWC70"/>
      <c r="IWD70"/>
      <c r="IWE70"/>
      <c r="IWF70"/>
      <c r="IWG70"/>
      <c r="IWH70"/>
      <c r="IWI70"/>
      <c r="IWJ70"/>
      <c r="IWK70"/>
      <c r="IWL70"/>
      <c r="IWM70"/>
      <c r="IWN70"/>
      <c r="IWO70"/>
      <c r="IWP70"/>
      <c r="IWQ70"/>
      <c r="IWR70"/>
      <c r="IWS70"/>
      <c r="IWT70"/>
      <c r="IWU70"/>
      <c r="IWV70"/>
      <c r="IWW70"/>
      <c r="IWX70"/>
      <c r="IWY70"/>
      <c r="IWZ70"/>
      <c r="IXA70"/>
      <c r="IXB70"/>
      <c r="IXC70"/>
      <c r="IXD70"/>
      <c r="IXE70"/>
      <c r="IXF70"/>
      <c r="IXG70"/>
      <c r="IXH70"/>
      <c r="IXI70"/>
      <c r="IXJ70"/>
      <c r="IXK70"/>
      <c r="IXL70"/>
      <c r="IXM70"/>
      <c r="IXN70"/>
      <c r="IXO70"/>
      <c r="IXP70"/>
      <c r="IXQ70"/>
      <c r="IXR70"/>
      <c r="IXS70"/>
      <c r="IXT70"/>
      <c r="IXU70"/>
      <c r="IXV70"/>
      <c r="IXW70"/>
      <c r="IXX70"/>
      <c r="IXY70"/>
      <c r="IXZ70"/>
      <c r="IYA70"/>
      <c r="IYB70"/>
      <c r="IYC70"/>
      <c r="IYD70"/>
      <c r="IYE70"/>
      <c r="IYF70"/>
      <c r="IYG70"/>
      <c r="IYH70"/>
      <c r="IYI70"/>
      <c r="IYJ70"/>
      <c r="IYK70"/>
      <c r="IYL70"/>
      <c r="IYM70"/>
      <c r="IYN70"/>
      <c r="IYO70"/>
      <c r="IYP70"/>
      <c r="IYQ70"/>
      <c r="IYR70"/>
      <c r="IYS70"/>
      <c r="IYT70"/>
      <c r="IYU70"/>
      <c r="IYV70"/>
      <c r="IYW70"/>
      <c r="IYX70"/>
      <c r="IYY70"/>
      <c r="IYZ70"/>
      <c r="IZA70"/>
      <c r="IZB70"/>
      <c r="IZC70"/>
      <c r="IZD70"/>
      <c r="IZE70"/>
      <c r="IZF70"/>
      <c r="IZG70"/>
      <c r="IZH70"/>
      <c r="IZI70"/>
      <c r="IZJ70"/>
      <c r="IZK70"/>
      <c r="IZL70"/>
      <c r="IZM70"/>
      <c r="IZN70"/>
      <c r="IZO70"/>
      <c r="IZP70"/>
      <c r="IZQ70"/>
      <c r="IZR70"/>
      <c r="IZS70"/>
      <c r="IZT70"/>
      <c r="IZU70"/>
      <c r="IZV70"/>
      <c r="IZW70"/>
      <c r="IZX70"/>
      <c r="IZY70"/>
      <c r="IZZ70"/>
      <c r="JAA70"/>
      <c r="JAB70"/>
      <c r="JAC70"/>
      <c r="JAD70"/>
      <c r="JAE70"/>
      <c r="JAF70"/>
      <c r="JAG70"/>
      <c r="JAH70"/>
      <c r="JAI70"/>
      <c r="JAJ70"/>
      <c r="JAK70"/>
      <c r="JAL70"/>
      <c r="JAM70"/>
      <c r="JAN70"/>
      <c r="JAO70"/>
      <c r="JAP70"/>
      <c r="JAQ70"/>
      <c r="JAR70"/>
      <c r="JAS70"/>
      <c r="JAT70"/>
      <c r="JAU70"/>
      <c r="JAV70"/>
      <c r="JAW70"/>
      <c r="JAX70"/>
      <c r="JAY70"/>
      <c r="JAZ70"/>
      <c r="JBA70"/>
      <c r="JBB70"/>
      <c r="JBC70"/>
      <c r="JBD70"/>
      <c r="JBE70"/>
      <c r="JBF70"/>
      <c r="JBG70"/>
      <c r="JBH70"/>
      <c r="JBI70"/>
      <c r="JBJ70"/>
      <c r="JBK70"/>
      <c r="JBL70"/>
      <c r="JBM70"/>
      <c r="JBN70"/>
      <c r="JBO70"/>
      <c r="JBP70"/>
      <c r="JBQ70"/>
      <c r="JBR70"/>
      <c r="JBS70"/>
      <c r="JBT70"/>
      <c r="JBU70"/>
      <c r="JBV70"/>
      <c r="JBW70"/>
      <c r="JBX70"/>
      <c r="JBY70"/>
      <c r="JBZ70"/>
      <c r="JCA70"/>
      <c r="JCB70"/>
      <c r="JCC70"/>
      <c r="JCD70"/>
      <c r="JCE70"/>
      <c r="JCF70"/>
      <c r="JCG70"/>
      <c r="JCH70"/>
      <c r="JCI70"/>
      <c r="JCJ70"/>
      <c r="JCK70"/>
      <c r="JCL70"/>
      <c r="JCM70"/>
      <c r="JCN70"/>
      <c r="JCO70"/>
      <c r="JCP70"/>
      <c r="JCQ70"/>
      <c r="JCR70"/>
      <c r="JCS70"/>
      <c r="JCT70"/>
      <c r="JCU70"/>
      <c r="JCV70"/>
      <c r="JCW70"/>
      <c r="JCX70"/>
      <c r="JCY70"/>
      <c r="JCZ70"/>
      <c r="JDA70"/>
      <c r="JDB70"/>
      <c r="JDC70"/>
      <c r="JDD70"/>
      <c r="JDE70"/>
      <c r="JDF70"/>
      <c r="JDG70"/>
      <c r="JDH70"/>
      <c r="JDI70"/>
      <c r="JDJ70"/>
      <c r="JDK70"/>
      <c r="JDL70"/>
      <c r="JDM70"/>
      <c r="JDN70"/>
      <c r="JDO70"/>
      <c r="JDP70"/>
      <c r="JDQ70"/>
      <c r="JDR70"/>
      <c r="JDS70"/>
      <c r="JDT70"/>
      <c r="JDU70"/>
      <c r="JDV70"/>
      <c r="JDW70"/>
      <c r="JDX70"/>
      <c r="JDY70"/>
      <c r="JDZ70"/>
      <c r="JEA70"/>
      <c r="JEB70"/>
      <c r="JEC70"/>
      <c r="JED70"/>
      <c r="JEE70"/>
      <c r="JEF70"/>
      <c r="JEG70"/>
      <c r="JEH70"/>
      <c r="JEI70"/>
      <c r="JEJ70"/>
      <c r="JEK70"/>
      <c r="JEL70"/>
      <c r="JEM70"/>
      <c r="JEN70"/>
      <c r="JEO70"/>
      <c r="JEP70"/>
      <c r="JEQ70"/>
      <c r="JER70"/>
      <c r="JES70"/>
      <c r="JET70"/>
      <c r="JEU70"/>
      <c r="JEV70"/>
      <c r="JEW70"/>
      <c r="JEX70"/>
      <c r="JEY70"/>
      <c r="JEZ70"/>
      <c r="JFA70"/>
      <c r="JFB70"/>
      <c r="JFC70"/>
      <c r="JFD70"/>
      <c r="JFE70"/>
      <c r="JFF70"/>
      <c r="JFG70"/>
      <c r="JFH70"/>
      <c r="JFI70"/>
      <c r="JFJ70"/>
      <c r="JFK70"/>
      <c r="JFL70"/>
      <c r="JFM70"/>
      <c r="JFN70"/>
      <c r="JFO70"/>
      <c r="JFP70"/>
      <c r="JFQ70"/>
      <c r="JFR70"/>
      <c r="JFS70"/>
      <c r="JFT70"/>
      <c r="JFU70"/>
      <c r="JFV70"/>
      <c r="JFW70"/>
      <c r="JFX70"/>
      <c r="JFY70"/>
      <c r="JFZ70"/>
      <c r="JGA70"/>
      <c r="JGB70"/>
      <c r="JGC70"/>
      <c r="JGD70"/>
      <c r="JGE70"/>
      <c r="JGF70"/>
      <c r="JGG70"/>
      <c r="JGH70"/>
      <c r="JGI70"/>
      <c r="JGJ70"/>
      <c r="JGK70"/>
      <c r="JGL70"/>
      <c r="JGM70"/>
      <c r="JGN70"/>
      <c r="JGO70"/>
      <c r="JGP70"/>
      <c r="JGQ70"/>
      <c r="JGR70"/>
      <c r="JGS70"/>
      <c r="JGT70"/>
      <c r="JGU70"/>
      <c r="JGV70"/>
      <c r="JGW70"/>
      <c r="JGX70"/>
      <c r="JGY70"/>
      <c r="JGZ70"/>
      <c r="JHA70"/>
      <c r="JHB70"/>
      <c r="JHC70"/>
      <c r="JHD70"/>
      <c r="JHE70"/>
      <c r="JHF70"/>
      <c r="JHG70"/>
      <c r="JHH70"/>
      <c r="JHI70"/>
      <c r="JHJ70"/>
      <c r="JHK70"/>
      <c r="JHL70"/>
      <c r="JHM70"/>
      <c r="JHN70"/>
      <c r="JHO70"/>
      <c r="JHP70"/>
      <c r="JHQ70"/>
      <c r="JHR70"/>
      <c r="JHS70"/>
      <c r="JHT70"/>
      <c r="JHU70"/>
      <c r="JHV70"/>
      <c r="JHW70"/>
      <c r="JHX70"/>
      <c r="JHY70"/>
      <c r="JHZ70"/>
      <c r="JIA70"/>
      <c r="JIB70"/>
      <c r="JIC70"/>
      <c r="JID70"/>
      <c r="JIE70"/>
      <c r="JIF70"/>
      <c r="JIG70"/>
      <c r="JIH70"/>
      <c r="JII70"/>
      <c r="JIJ70"/>
      <c r="JIK70"/>
      <c r="JIL70"/>
      <c r="JIM70"/>
      <c r="JIN70"/>
      <c r="JIO70"/>
      <c r="JIP70"/>
      <c r="JIQ70"/>
      <c r="JIR70"/>
      <c r="JIS70"/>
      <c r="JIT70"/>
      <c r="JIU70"/>
      <c r="JIV70"/>
      <c r="JIW70"/>
      <c r="JIX70"/>
      <c r="JIY70"/>
      <c r="JIZ70"/>
      <c r="JJA70"/>
      <c r="JJB70"/>
      <c r="JJC70"/>
      <c r="JJD70"/>
      <c r="JJE70"/>
      <c r="JJF70"/>
      <c r="JJG70"/>
      <c r="JJH70"/>
      <c r="JJI70"/>
      <c r="JJJ70"/>
      <c r="JJK70"/>
      <c r="JJL70"/>
      <c r="JJM70"/>
      <c r="JJN70"/>
      <c r="JJO70"/>
      <c r="JJP70"/>
      <c r="JJQ70"/>
      <c r="JJR70"/>
      <c r="JJS70"/>
      <c r="JJT70"/>
      <c r="JJU70"/>
      <c r="JJV70"/>
      <c r="JJW70"/>
      <c r="JJX70"/>
      <c r="JJY70"/>
      <c r="JJZ70"/>
      <c r="JKA70"/>
      <c r="JKB70"/>
      <c r="JKC70"/>
      <c r="JKD70"/>
      <c r="JKE70"/>
      <c r="JKF70"/>
      <c r="JKG70"/>
      <c r="JKH70"/>
      <c r="JKI70"/>
      <c r="JKJ70"/>
      <c r="JKK70"/>
      <c r="JKL70"/>
      <c r="JKM70"/>
      <c r="JKN70"/>
      <c r="JKO70"/>
      <c r="JKP70"/>
      <c r="JKQ70"/>
      <c r="JKR70"/>
      <c r="JKS70"/>
      <c r="JKT70"/>
      <c r="JKU70"/>
      <c r="JKV70"/>
      <c r="JKW70"/>
      <c r="JKX70"/>
      <c r="JKY70"/>
      <c r="JKZ70"/>
      <c r="JLA70"/>
      <c r="JLB70"/>
      <c r="JLC70"/>
      <c r="JLD70"/>
      <c r="JLE70"/>
      <c r="JLF70"/>
      <c r="JLG70"/>
      <c r="JLH70"/>
      <c r="JLI70"/>
      <c r="JLJ70"/>
      <c r="JLK70"/>
      <c r="JLL70"/>
      <c r="JLM70"/>
      <c r="JLN70"/>
      <c r="JLO70"/>
      <c r="JLP70"/>
      <c r="JLQ70"/>
      <c r="JLR70"/>
      <c r="JLS70"/>
      <c r="JLT70"/>
      <c r="JLU70"/>
      <c r="JLV70"/>
      <c r="JLW70"/>
      <c r="JLX70"/>
      <c r="JLY70"/>
      <c r="JLZ70"/>
      <c r="JMA70"/>
      <c r="JMB70"/>
      <c r="JMC70"/>
      <c r="JMD70"/>
      <c r="JME70"/>
      <c r="JMF70"/>
      <c r="JMG70"/>
      <c r="JMH70"/>
      <c r="JMI70"/>
      <c r="JMJ70"/>
      <c r="JMK70"/>
      <c r="JML70"/>
      <c r="JMM70"/>
      <c r="JMN70"/>
      <c r="JMO70"/>
      <c r="JMP70"/>
      <c r="JMQ70"/>
      <c r="JMR70"/>
      <c r="JMS70"/>
      <c r="JMT70"/>
      <c r="JMU70"/>
      <c r="JMV70"/>
      <c r="JMW70"/>
      <c r="JMX70"/>
      <c r="JMY70"/>
      <c r="JMZ70"/>
      <c r="JNA70"/>
      <c r="JNB70"/>
      <c r="JNC70"/>
      <c r="JND70"/>
      <c r="JNE70"/>
      <c r="JNF70"/>
      <c r="JNG70"/>
      <c r="JNH70"/>
      <c r="JNI70"/>
      <c r="JNJ70"/>
      <c r="JNK70"/>
      <c r="JNL70"/>
      <c r="JNM70"/>
      <c r="JNN70"/>
      <c r="JNO70"/>
      <c r="JNP70"/>
      <c r="JNQ70"/>
      <c r="JNR70"/>
      <c r="JNS70"/>
      <c r="JNT70"/>
      <c r="JNU70"/>
      <c r="JNV70"/>
      <c r="JNW70"/>
      <c r="JNX70"/>
      <c r="JNY70"/>
      <c r="JNZ70"/>
      <c r="JOA70"/>
      <c r="JOB70"/>
      <c r="JOC70"/>
      <c r="JOD70"/>
      <c r="JOE70"/>
      <c r="JOF70"/>
      <c r="JOG70"/>
      <c r="JOH70"/>
      <c r="JOI70"/>
      <c r="JOJ70"/>
      <c r="JOK70"/>
      <c r="JOL70"/>
      <c r="JOM70"/>
      <c r="JON70"/>
      <c r="JOO70"/>
      <c r="JOP70"/>
      <c r="JOQ70"/>
      <c r="JOR70"/>
      <c r="JOS70"/>
      <c r="JOT70"/>
      <c r="JOU70"/>
      <c r="JOV70"/>
      <c r="JOW70"/>
      <c r="JOX70"/>
      <c r="JOY70"/>
      <c r="JOZ70"/>
      <c r="JPA70"/>
      <c r="JPB70"/>
      <c r="JPC70"/>
      <c r="JPD70"/>
      <c r="JPE70"/>
      <c r="JPF70"/>
      <c r="JPG70"/>
      <c r="JPH70"/>
      <c r="JPI70"/>
      <c r="JPJ70"/>
      <c r="JPK70"/>
      <c r="JPL70"/>
      <c r="JPM70"/>
      <c r="JPN70"/>
      <c r="JPO70"/>
      <c r="JPP70"/>
      <c r="JPQ70"/>
      <c r="JPR70"/>
      <c r="JPS70"/>
      <c r="JPT70"/>
      <c r="JPU70"/>
      <c r="JPV70"/>
      <c r="JPW70"/>
      <c r="JPX70"/>
      <c r="JPY70"/>
      <c r="JPZ70"/>
      <c r="JQA70"/>
      <c r="JQB70"/>
      <c r="JQC70"/>
      <c r="JQD70"/>
      <c r="JQE70"/>
      <c r="JQF70"/>
      <c r="JQG70"/>
      <c r="JQH70"/>
      <c r="JQI70"/>
      <c r="JQJ70"/>
      <c r="JQK70"/>
      <c r="JQL70"/>
      <c r="JQM70"/>
      <c r="JQN70"/>
      <c r="JQO70"/>
      <c r="JQP70"/>
      <c r="JQQ70"/>
      <c r="JQR70"/>
      <c r="JQS70"/>
      <c r="JQT70"/>
      <c r="JQU70"/>
      <c r="JQV70"/>
      <c r="JQW70"/>
      <c r="JQX70"/>
      <c r="JQY70"/>
      <c r="JQZ70"/>
      <c r="JRA70"/>
      <c r="JRB70"/>
      <c r="JRC70"/>
      <c r="JRD70"/>
      <c r="JRE70"/>
      <c r="JRF70"/>
      <c r="JRG70"/>
      <c r="JRH70"/>
      <c r="JRI70"/>
      <c r="JRJ70"/>
      <c r="JRK70"/>
      <c r="JRL70"/>
      <c r="JRM70"/>
      <c r="JRN70"/>
      <c r="JRO70"/>
      <c r="JRP70"/>
      <c r="JRQ70"/>
      <c r="JRR70"/>
      <c r="JRS70"/>
      <c r="JRT70"/>
      <c r="JRU70"/>
      <c r="JRV70"/>
      <c r="JRW70"/>
      <c r="JRX70"/>
      <c r="JRY70"/>
      <c r="JRZ70"/>
      <c r="JSA70"/>
      <c r="JSB70"/>
      <c r="JSC70"/>
      <c r="JSD70"/>
      <c r="JSE70"/>
      <c r="JSF70"/>
      <c r="JSG70"/>
      <c r="JSH70"/>
      <c r="JSI70"/>
      <c r="JSJ70"/>
      <c r="JSK70"/>
      <c r="JSL70"/>
      <c r="JSM70"/>
      <c r="JSN70"/>
      <c r="JSO70"/>
      <c r="JSP70"/>
      <c r="JSQ70"/>
      <c r="JSR70"/>
      <c r="JSS70"/>
      <c r="JST70"/>
      <c r="JSU70"/>
      <c r="JSV70"/>
      <c r="JSW70"/>
      <c r="JSX70"/>
      <c r="JSY70"/>
      <c r="JSZ70"/>
      <c r="JTA70"/>
      <c r="JTB70"/>
      <c r="JTC70"/>
      <c r="JTD70"/>
      <c r="JTE70"/>
      <c r="JTF70"/>
      <c r="JTG70"/>
      <c r="JTH70"/>
      <c r="JTI70"/>
      <c r="JTJ70"/>
      <c r="JTK70"/>
      <c r="JTL70"/>
      <c r="JTM70"/>
      <c r="JTN70"/>
      <c r="JTO70"/>
      <c r="JTP70"/>
      <c r="JTQ70"/>
      <c r="JTR70"/>
      <c r="JTS70"/>
      <c r="JTT70"/>
      <c r="JTU70"/>
      <c r="JTV70"/>
      <c r="JTW70"/>
      <c r="JTX70"/>
      <c r="JTY70"/>
      <c r="JTZ70"/>
      <c r="JUA70"/>
      <c r="JUB70"/>
      <c r="JUC70"/>
      <c r="JUD70"/>
      <c r="JUE70"/>
      <c r="JUF70"/>
      <c r="JUG70"/>
      <c r="JUH70"/>
      <c r="JUI70"/>
      <c r="JUJ70"/>
      <c r="JUK70"/>
      <c r="JUL70"/>
      <c r="JUM70"/>
      <c r="JUN70"/>
      <c r="JUO70"/>
      <c r="JUP70"/>
      <c r="JUQ70"/>
      <c r="JUR70"/>
      <c r="JUS70"/>
      <c r="JUT70"/>
      <c r="JUU70"/>
      <c r="JUV70"/>
      <c r="JUW70"/>
      <c r="JUX70"/>
      <c r="JUY70"/>
      <c r="JUZ70"/>
      <c r="JVA70"/>
      <c r="JVB70"/>
      <c r="JVC70"/>
      <c r="JVD70"/>
      <c r="JVE70"/>
      <c r="JVF70"/>
      <c r="JVG70"/>
      <c r="JVH70"/>
      <c r="JVI70"/>
      <c r="JVJ70"/>
      <c r="JVK70"/>
      <c r="JVL70"/>
      <c r="JVM70"/>
      <c r="JVN70"/>
      <c r="JVO70"/>
      <c r="JVP70"/>
      <c r="JVQ70"/>
      <c r="JVR70"/>
      <c r="JVS70"/>
      <c r="JVT70"/>
      <c r="JVU70"/>
      <c r="JVV70"/>
      <c r="JVW70"/>
      <c r="JVX70"/>
      <c r="JVY70"/>
      <c r="JVZ70"/>
      <c r="JWA70"/>
      <c r="JWB70"/>
      <c r="JWC70"/>
      <c r="JWD70"/>
      <c r="JWE70"/>
      <c r="JWF70"/>
      <c r="JWG70"/>
      <c r="JWH70"/>
      <c r="JWI70"/>
      <c r="JWJ70"/>
      <c r="JWK70"/>
      <c r="JWL70"/>
      <c r="JWM70"/>
      <c r="JWN70"/>
      <c r="JWO70"/>
      <c r="JWP70"/>
      <c r="JWQ70"/>
      <c r="JWR70"/>
      <c r="JWS70"/>
      <c r="JWT70"/>
      <c r="JWU70"/>
      <c r="JWV70"/>
      <c r="JWW70"/>
      <c r="JWX70"/>
      <c r="JWY70"/>
      <c r="JWZ70"/>
      <c r="JXA70"/>
      <c r="JXB70"/>
      <c r="JXC70"/>
      <c r="JXD70"/>
      <c r="JXE70"/>
      <c r="JXF70"/>
      <c r="JXG70"/>
      <c r="JXH70"/>
      <c r="JXI70"/>
      <c r="JXJ70"/>
      <c r="JXK70"/>
      <c r="JXL70"/>
      <c r="JXM70"/>
      <c r="JXN70"/>
      <c r="JXO70"/>
      <c r="JXP70"/>
      <c r="JXQ70"/>
      <c r="JXR70"/>
      <c r="JXS70"/>
      <c r="JXT70"/>
      <c r="JXU70"/>
      <c r="JXV70"/>
      <c r="JXW70"/>
      <c r="JXX70"/>
      <c r="JXY70"/>
      <c r="JXZ70"/>
      <c r="JYA70"/>
      <c r="JYB70"/>
      <c r="JYC70"/>
      <c r="JYD70"/>
      <c r="JYE70"/>
      <c r="JYF70"/>
      <c r="JYG70"/>
      <c r="JYH70"/>
      <c r="JYI70"/>
      <c r="JYJ70"/>
      <c r="JYK70"/>
      <c r="JYL70"/>
      <c r="JYM70"/>
      <c r="JYN70"/>
      <c r="JYO70"/>
      <c r="JYP70"/>
      <c r="JYQ70"/>
      <c r="JYR70"/>
      <c r="JYS70"/>
      <c r="JYT70"/>
      <c r="JYU70"/>
      <c r="JYV70"/>
      <c r="JYW70"/>
      <c r="JYX70"/>
      <c r="JYY70"/>
      <c r="JYZ70"/>
      <c r="JZA70"/>
      <c r="JZB70"/>
      <c r="JZC70"/>
      <c r="JZD70"/>
      <c r="JZE70"/>
      <c r="JZF70"/>
      <c r="JZG70"/>
      <c r="JZH70"/>
      <c r="JZI70"/>
      <c r="JZJ70"/>
      <c r="JZK70"/>
      <c r="JZL70"/>
      <c r="JZM70"/>
      <c r="JZN70"/>
      <c r="JZO70"/>
      <c r="JZP70"/>
      <c r="JZQ70"/>
      <c r="JZR70"/>
      <c r="JZS70"/>
      <c r="JZT70"/>
      <c r="JZU70"/>
      <c r="JZV70"/>
      <c r="JZW70"/>
      <c r="JZX70"/>
      <c r="JZY70"/>
      <c r="JZZ70"/>
      <c r="KAA70"/>
      <c r="KAB70"/>
      <c r="KAC70"/>
      <c r="KAD70"/>
      <c r="KAE70"/>
      <c r="KAF70"/>
      <c r="KAG70"/>
      <c r="KAH70"/>
      <c r="KAI70"/>
      <c r="KAJ70"/>
      <c r="KAK70"/>
      <c r="KAL70"/>
      <c r="KAM70"/>
      <c r="KAN70"/>
      <c r="KAO70"/>
      <c r="KAP70"/>
      <c r="KAQ70"/>
      <c r="KAR70"/>
      <c r="KAS70"/>
      <c r="KAT70"/>
      <c r="KAU70"/>
      <c r="KAV70"/>
      <c r="KAW70"/>
      <c r="KAX70"/>
      <c r="KAY70"/>
      <c r="KAZ70"/>
      <c r="KBA70"/>
      <c r="KBB70"/>
      <c r="KBC70"/>
      <c r="KBD70"/>
      <c r="KBE70"/>
      <c r="KBF70"/>
      <c r="KBG70"/>
      <c r="KBH70"/>
      <c r="KBI70"/>
      <c r="KBJ70"/>
      <c r="KBK70"/>
      <c r="KBL70"/>
      <c r="KBM70"/>
      <c r="KBN70"/>
      <c r="KBO70"/>
      <c r="KBP70"/>
      <c r="KBQ70"/>
      <c r="KBR70"/>
      <c r="KBS70"/>
      <c r="KBT70"/>
      <c r="KBU70"/>
      <c r="KBV70"/>
      <c r="KBW70"/>
      <c r="KBX70"/>
      <c r="KBY70"/>
      <c r="KBZ70"/>
      <c r="KCA70"/>
      <c r="KCB70"/>
      <c r="KCC70"/>
      <c r="KCD70"/>
      <c r="KCE70"/>
      <c r="KCF70"/>
      <c r="KCG70"/>
      <c r="KCH70"/>
      <c r="KCI70"/>
      <c r="KCJ70"/>
      <c r="KCK70"/>
      <c r="KCL70"/>
      <c r="KCM70"/>
      <c r="KCN70"/>
      <c r="KCO70"/>
      <c r="KCP70"/>
      <c r="KCQ70"/>
      <c r="KCR70"/>
      <c r="KCS70"/>
      <c r="KCT70"/>
      <c r="KCU70"/>
      <c r="KCV70"/>
      <c r="KCW70"/>
      <c r="KCX70"/>
      <c r="KCY70"/>
      <c r="KCZ70"/>
      <c r="KDA70"/>
      <c r="KDB70"/>
      <c r="KDC70"/>
      <c r="KDD70"/>
      <c r="KDE70"/>
      <c r="KDF70"/>
      <c r="KDG70"/>
      <c r="KDH70"/>
      <c r="KDI70"/>
      <c r="KDJ70"/>
      <c r="KDK70"/>
      <c r="KDL70"/>
      <c r="KDM70"/>
      <c r="KDN70"/>
      <c r="KDO70"/>
      <c r="KDP70"/>
      <c r="KDQ70"/>
      <c r="KDR70"/>
      <c r="KDS70"/>
      <c r="KDT70"/>
      <c r="KDU70"/>
      <c r="KDV70"/>
      <c r="KDW70"/>
      <c r="KDX70"/>
      <c r="KDY70"/>
      <c r="KDZ70"/>
      <c r="KEA70"/>
      <c r="KEB70"/>
      <c r="KEC70"/>
      <c r="KED70"/>
      <c r="KEE70"/>
      <c r="KEF70"/>
      <c r="KEG70"/>
      <c r="KEH70"/>
      <c r="KEI70"/>
      <c r="KEJ70"/>
      <c r="KEK70"/>
      <c r="KEL70"/>
      <c r="KEM70"/>
      <c r="KEN70"/>
      <c r="KEO70"/>
      <c r="KEP70"/>
      <c r="KEQ70"/>
      <c r="KER70"/>
      <c r="KES70"/>
      <c r="KET70"/>
      <c r="KEU70"/>
      <c r="KEV70"/>
      <c r="KEW70"/>
      <c r="KEX70"/>
      <c r="KEY70"/>
      <c r="KEZ70"/>
      <c r="KFA70"/>
      <c r="KFB70"/>
      <c r="KFC70"/>
      <c r="KFD70"/>
      <c r="KFE70"/>
      <c r="KFF70"/>
      <c r="KFG70"/>
      <c r="KFH70"/>
      <c r="KFI70"/>
      <c r="KFJ70"/>
      <c r="KFK70"/>
      <c r="KFL70"/>
      <c r="KFM70"/>
      <c r="KFN70"/>
      <c r="KFO70"/>
      <c r="KFP70"/>
      <c r="KFQ70"/>
      <c r="KFR70"/>
      <c r="KFS70"/>
      <c r="KFT70"/>
      <c r="KFU70"/>
      <c r="KFV70"/>
      <c r="KFW70"/>
      <c r="KFX70"/>
      <c r="KFY70"/>
      <c r="KFZ70"/>
      <c r="KGA70"/>
      <c r="KGB70"/>
      <c r="KGC70"/>
      <c r="KGD70"/>
      <c r="KGE70"/>
      <c r="KGF70"/>
      <c r="KGG70"/>
      <c r="KGH70"/>
      <c r="KGI70"/>
      <c r="KGJ70"/>
      <c r="KGK70"/>
      <c r="KGL70"/>
      <c r="KGM70"/>
      <c r="KGN70"/>
      <c r="KGO70"/>
      <c r="KGP70"/>
      <c r="KGQ70"/>
      <c r="KGR70"/>
      <c r="KGS70"/>
      <c r="KGT70"/>
      <c r="KGU70"/>
      <c r="KGV70"/>
      <c r="KGW70"/>
      <c r="KGX70"/>
      <c r="KGY70"/>
      <c r="KGZ70"/>
      <c r="KHA70"/>
      <c r="KHB70"/>
      <c r="KHC70"/>
      <c r="KHD70"/>
      <c r="KHE70"/>
      <c r="KHF70"/>
      <c r="KHG70"/>
      <c r="KHH70"/>
      <c r="KHI70"/>
      <c r="KHJ70"/>
      <c r="KHK70"/>
      <c r="KHL70"/>
      <c r="KHM70"/>
      <c r="KHN70"/>
      <c r="KHO70"/>
      <c r="KHP70"/>
      <c r="KHQ70"/>
      <c r="KHR70"/>
      <c r="KHS70"/>
      <c r="KHT70"/>
      <c r="KHU70"/>
      <c r="KHV70"/>
      <c r="KHW70"/>
      <c r="KHX70"/>
      <c r="KHY70"/>
      <c r="KHZ70"/>
      <c r="KIA70"/>
      <c r="KIB70"/>
      <c r="KIC70"/>
      <c r="KID70"/>
      <c r="KIE70"/>
      <c r="KIF70"/>
      <c r="KIG70"/>
      <c r="KIH70"/>
      <c r="KII70"/>
      <c r="KIJ70"/>
      <c r="KIK70"/>
      <c r="KIL70"/>
      <c r="KIM70"/>
      <c r="KIN70"/>
      <c r="KIO70"/>
      <c r="KIP70"/>
      <c r="KIQ70"/>
      <c r="KIR70"/>
      <c r="KIS70"/>
      <c r="KIT70"/>
      <c r="KIU70"/>
      <c r="KIV70"/>
      <c r="KIW70"/>
      <c r="KIX70"/>
      <c r="KIY70"/>
      <c r="KIZ70"/>
      <c r="KJA70"/>
      <c r="KJB70"/>
      <c r="KJC70"/>
      <c r="KJD70"/>
      <c r="KJE70"/>
      <c r="KJF70"/>
      <c r="KJG70"/>
      <c r="KJH70"/>
      <c r="KJI70"/>
      <c r="KJJ70"/>
      <c r="KJK70"/>
      <c r="KJL70"/>
      <c r="KJM70"/>
      <c r="KJN70"/>
      <c r="KJO70"/>
      <c r="KJP70"/>
      <c r="KJQ70"/>
      <c r="KJR70"/>
      <c r="KJS70"/>
      <c r="KJT70"/>
      <c r="KJU70"/>
      <c r="KJV70"/>
      <c r="KJW70"/>
      <c r="KJX70"/>
      <c r="KJY70"/>
      <c r="KJZ70"/>
      <c r="KKA70"/>
      <c r="KKB70"/>
      <c r="KKC70"/>
      <c r="KKD70"/>
      <c r="KKE70"/>
      <c r="KKF70"/>
      <c r="KKG70"/>
      <c r="KKH70"/>
      <c r="KKI70"/>
      <c r="KKJ70"/>
      <c r="KKK70"/>
      <c r="KKL70"/>
      <c r="KKM70"/>
      <c r="KKN70"/>
      <c r="KKO70"/>
      <c r="KKP70"/>
      <c r="KKQ70"/>
      <c r="KKR70"/>
      <c r="KKS70"/>
      <c r="KKT70"/>
      <c r="KKU70"/>
      <c r="KKV70"/>
      <c r="KKW70"/>
      <c r="KKX70"/>
      <c r="KKY70"/>
      <c r="KKZ70"/>
      <c r="KLA70"/>
      <c r="KLB70"/>
      <c r="KLC70"/>
      <c r="KLD70"/>
      <c r="KLE70"/>
      <c r="KLF70"/>
      <c r="KLG70"/>
      <c r="KLH70"/>
      <c r="KLI70"/>
      <c r="KLJ70"/>
      <c r="KLK70"/>
      <c r="KLL70"/>
      <c r="KLM70"/>
      <c r="KLN70"/>
      <c r="KLO70"/>
      <c r="KLP70"/>
      <c r="KLQ70"/>
      <c r="KLR70"/>
      <c r="KLS70"/>
      <c r="KLT70"/>
      <c r="KLU70"/>
      <c r="KLV70"/>
      <c r="KLW70"/>
      <c r="KLX70"/>
      <c r="KLY70"/>
      <c r="KLZ70"/>
      <c r="KMA70"/>
      <c r="KMB70"/>
      <c r="KMC70"/>
      <c r="KMD70"/>
      <c r="KME70"/>
      <c r="KMF70"/>
      <c r="KMG70"/>
      <c r="KMH70"/>
      <c r="KMI70"/>
      <c r="KMJ70"/>
      <c r="KMK70"/>
      <c r="KML70"/>
      <c r="KMM70"/>
      <c r="KMN70"/>
      <c r="KMO70"/>
      <c r="KMP70"/>
      <c r="KMQ70"/>
      <c r="KMR70"/>
      <c r="KMS70"/>
      <c r="KMT70"/>
      <c r="KMU70"/>
      <c r="KMV70"/>
      <c r="KMW70"/>
      <c r="KMX70"/>
      <c r="KMY70"/>
      <c r="KMZ70"/>
      <c r="KNA70"/>
      <c r="KNB70"/>
      <c r="KNC70"/>
      <c r="KND70"/>
      <c r="KNE70"/>
      <c r="KNF70"/>
      <c r="KNG70"/>
      <c r="KNH70"/>
      <c r="KNI70"/>
      <c r="KNJ70"/>
      <c r="KNK70"/>
      <c r="KNL70"/>
      <c r="KNM70"/>
      <c r="KNN70"/>
      <c r="KNO70"/>
      <c r="KNP70"/>
      <c r="KNQ70"/>
      <c r="KNR70"/>
      <c r="KNS70"/>
      <c r="KNT70"/>
      <c r="KNU70"/>
      <c r="KNV70"/>
      <c r="KNW70"/>
      <c r="KNX70"/>
      <c r="KNY70"/>
      <c r="KNZ70"/>
      <c r="KOA70"/>
      <c r="KOB70"/>
      <c r="KOC70"/>
      <c r="KOD70"/>
      <c r="KOE70"/>
      <c r="KOF70"/>
      <c r="KOG70"/>
      <c r="KOH70"/>
      <c r="KOI70"/>
      <c r="KOJ70"/>
      <c r="KOK70"/>
      <c r="KOL70"/>
      <c r="KOM70"/>
      <c r="KON70"/>
      <c r="KOO70"/>
      <c r="KOP70"/>
      <c r="KOQ70"/>
      <c r="KOR70"/>
      <c r="KOS70"/>
      <c r="KOT70"/>
      <c r="KOU70"/>
      <c r="KOV70"/>
      <c r="KOW70"/>
      <c r="KOX70"/>
      <c r="KOY70"/>
      <c r="KOZ70"/>
      <c r="KPA70"/>
      <c r="KPB70"/>
      <c r="KPC70"/>
      <c r="KPD70"/>
      <c r="KPE70"/>
      <c r="KPF70"/>
      <c r="KPG70"/>
      <c r="KPH70"/>
      <c r="KPI70"/>
      <c r="KPJ70"/>
      <c r="KPK70"/>
      <c r="KPL70"/>
      <c r="KPM70"/>
      <c r="KPN70"/>
      <c r="KPO70"/>
      <c r="KPP70"/>
      <c r="KPQ70"/>
      <c r="KPR70"/>
      <c r="KPS70"/>
      <c r="KPT70"/>
      <c r="KPU70"/>
      <c r="KPV70"/>
      <c r="KPW70"/>
      <c r="KPX70"/>
      <c r="KPY70"/>
      <c r="KPZ70"/>
      <c r="KQA70"/>
      <c r="KQB70"/>
      <c r="KQC70"/>
      <c r="KQD70"/>
      <c r="KQE70"/>
      <c r="KQF70"/>
      <c r="KQG70"/>
      <c r="KQH70"/>
      <c r="KQI70"/>
      <c r="KQJ70"/>
      <c r="KQK70"/>
      <c r="KQL70"/>
      <c r="KQM70"/>
      <c r="KQN70"/>
      <c r="KQO70"/>
      <c r="KQP70"/>
      <c r="KQQ70"/>
      <c r="KQR70"/>
      <c r="KQS70"/>
      <c r="KQT70"/>
      <c r="KQU70"/>
      <c r="KQV70"/>
      <c r="KQW70"/>
      <c r="KQX70"/>
      <c r="KQY70"/>
      <c r="KQZ70"/>
      <c r="KRA70"/>
      <c r="KRB70"/>
      <c r="KRC70"/>
      <c r="KRD70"/>
      <c r="KRE70"/>
      <c r="KRF70"/>
      <c r="KRG70"/>
      <c r="KRH70"/>
      <c r="KRI70"/>
      <c r="KRJ70"/>
      <c r="KRK70"/>
      <c r="KRL70"/>
      <c r="KRM70"/>
      <c r="KRN70"/>
      <c r="KRO70"/>
      <c r="KRP70"/>
      <c r="KRQ70"/>
      <c r="KRR70"/>
      <c r="KRS70"/>
      <c r="KRT70"/>
      <c r="KRU70"/>
      <c r="KRV70"/>
      <c r="KRW70"/>
      <c r="KRX70"/>
      <c r="KRY70"/>
      <c r="KRZ70"/>
      <c r="KSA70"/>
      <c r="KSB70"/>
      <c r="KSC70"/>
      <c r="KSD70"/>
      <c r="KSE70"/>
      <c r="KSF70"/>
      <c r="KSG70"/>
      <c r="KSH70"/>
      <c r="KSI70"/>
      <c r="KSJ70"/>
      <c r="KSK70"/>
      <c r="KSL70"/>
      <c r="KSM70"/>
      <c r="KSN70"/>
      <c r="KSO70"/>
      <c r="KSP70"/>
      <c r="KSQ70"/>
      <c r="KSR70"/>
      <c r="KSS70"/>
      <c r="KST70"/>
      <c r="KSU70"/>
      <c r="KSV70"/>
      <c r="KSW70"/>
      <c r="KSX70"/>
      <c r="KSY70"/>
      <c r="KSZ70"/>
      <c r="KTA70"/>
      <c r="KTB70"/>
      <c r="KTC70"/>
      <c r="KTD70"/>
      <c r="KTE70"/>
      <c r="KTF70"/>
      <c r="KTG70"/>
      <c r="KTH70"/>
      <c r="KTI70"/>
      <c r="KTJ70"/>
      <c r="KTK70"/>
      <c r="KTL70"/>
      <c r="KTM70"/>
      <c r="KTN70"/>
      <c r="KTO70"/>
      <c r="KTP70"/>
      <c r="KTQ70"/>
      <c r="KTR70"/>
      <c r="KTS70"/>
      <c r="KTT70"/>
      <c r="KTU70"/>
      <c r="KTV70"/>
      <c r="KTW70"/>
      <c r="KTX70"/>
      <c r="KTY70"/>
      <c r="KTZ70"/>
      <c r="KUA70"/>
      <c r="KUB70"/>
      <c r="KUC70"/>
      <c r="KUD70"/>
      <c r="KUE70"/>
      <c r="KUF70"/>
      <c r="KUG70"/>
      <c r="KUH70"/>
      <c r="KUI70"/>
      <c r="KUJ70"/>
      <c r="KUK70"/>
      <c r="KUL70"/>
      <c r="KUM70"/>
      <c r="KUN70"/>
      <c r="KUO70"/>
      <c r="KUP70"/>
      <c r="KUQ70"/>
      <c r="KUR70"/>
      <c r="KUS70"/>
      <c r="KUT70"/>
      <c r="KUU70"/>
      <c r="KUV70"/>
      <c r="KUW70"/>
      <c r="KUX70"/>
      <c r="KUY70"/>
      <c r="KUZ70"/>
      <c r="KVA70"/>
      <c r="KVB70"/>
      <c r="KVC70"/>
      <c r="KVD70"/>
      <c r="KVE70"/>
      <c r="KVF70"/>
      <c r="KVG70"/>
      <c r="KVH70"/>
      <c r="KVI70"/>
      <c r="KVJ70"/>
      <c r="KVK70"/>
      <c r="KVL70"/>
      <c r="KVM70"/>
      <c r="KVN70"/>
      <c r="KVO70"/>
      <c r="KVP70"/>
      <c r="KVQ70"/>
      <c r="KVR70"/>
      <c r="KVS70"/>
      <c r="KVT70"/>
      <c r="KVU70"/>
      <c r="KVV70"/>
      <c r="KVW70"/>
      <c r="KVX70"/>
      <c r="KVY70"/>
      <c r="KVZ70"/>
      <c r="KWA70"/>
      <c r="KWB70"/>
      <c r="KWC70"/>
      <c r="KWD70"/>
      <c r="KWE70"/>
      <c r="KWF70"/>
      <c r="KWG70"/>
      <c r="KWH70"/>
      <c r="KWI70"/>
      <c r="KWJ70"/>
      <c r="KWK70"/>
      <c r="KWL70"/>
      <c r="KWM70"/>
      <c r="KWN70"/>
      <c r="KWO70"/>
      <c r="KWP70"/>
      <c r="KWQ70"/>
      <c r="KWR70"/>
      <c r="KWS70"/>
      <c r="KWT70"/>
      <c r="KWU70"/>
      <c r="KWV70"/>
      <c r="KWW70"/>
      <c r="KWX70"/>
      <c r="KWY70"/>
      <c r="KWZ70"/>
      <c r="KXA70"/>
      <c r="KXB70"/>
      <c r="KXC70"/>
      <c r="KXD70"/>
      <c r="KXE70"/>
      <c r="KXF70"/>
      <c r="KXG70"/>
      <c r="KXH70"/>
      <c r="KXI70"/>
      <c r="KXJ70"/>
      <c r="KXK70"/>
      <c r="KXL70"/>
      <c r="KXM70"/>
      <c r="KXN70"/>
      <c r="KXO70"/>
      <c r="KXP70"/>
      <c r="KXQ70"/>
      <c r="KXR70"/>
      <c r="KXS70"/>
      <c r="KXT70"/>
      <c r="KXU70"/>
      <c r="KXV70"/>
      <c r="KXW70"/>
      <c r="KXX70"/>
      <c r="KXY70"/>
      <c r="KXZ70"/>
      <c r="KYA70"/>
      <c r="KYB70"/>
      <c r="KYC70"/>
      <c r="KYD70"/>
      <c r="KYE70"/>
      <c r="KYF70"/>
      <c r="KYG70"/>
      <c r="KYH70"/>
      <c r="KYI70"/>
      <c r="KYJ70"/>
      <c r="KYK70"/>
      <c r="KYL70"/>
      <c r="KYM70"/>
      <c r="KYN70"/>
      <c r="KYO70"/>
      <c r="KYP70"/>
      <c r="KYQ70"/>
      <c r="KYR70"/>
      <c r="KYS70"/>
      <c r="KYT70"/>
      <c r="KYU70"/>
      <c r="KYV70"/>
      <c r="KYW70"/>
      <c r="KYX70"/>
      <c r="KYY70"/>
      <c r="KYZ70"/>
      <c r="KZA70"/>
      <c r="KZB70"/>
      <c r="KZC70"/>
      <c r="KZD70"/>
      <c r="KZE70"/>
      <c r="KZF70"/>
      <c r="KZG70"/>
      <c r="KZH70"/>
      <c r="KZI70"/>
      <c r="KZJ70"/>
      <c r="KZK70"/>
      <c r="KZL70"/>
      <c r="KZM70"/>
      <c r="KZN70"/>
      <c r="KZO70"/>
      <c r="KZP70"/>
      <c r="KZQ70"/>
      <c r="KZR70"/>
      <c r="KZS70"/>
      <c r="KZT70"/>
      <c r="KZU70"/>
      <c r="KZV70"/>
      <c r="KZW70"/>
      <c r="KZX70"/>
      <c r="KZY70"/>
      <c r="KZZ70"/>
      <c r="LAA70"/>
      <c r="LAB70"/>
      <c r="LAC70"/>
      <c r="LAD70"/>
      <c r="LAE70"/>
      <c r="LAF70"/>
      <c r="LAG70"/>
      <c r="LAH70"/>
      <c r="LAI70"/>
      <c r="LAJ70"/>
      <c r="LAK70"/>
      <c r="LAL70"/>
      <c r="LAM70"/>
      <c r="LAN70"/>
      <c r="LAO70"/>
      <c r="LAP70"/>
      <c r="LAQ70"/>
      <c r="LAR70"/>
      <c r="LAS70"/>
      <c r="LAT70"/>
      <c r="LAU70"/>
      <c r="LAV70"/>
      <c r="LAW70"/>
      <c r="LAX70"/>
      <c r="LAY70"/>
      <c r="LAZ70"/>
      <c r="LBA70"/>
      <c r="LBB70"/>
      <c r="LBC70"/>
      <c r="LBD70"/>
      <c r="LBE70"/>
      <c r="LBF70"/>
      <c r="LBG70"/>
      <c r="LBH70"/>
      <c r="LBI70"/>
      <c r="LBJ70"/>
      <c r="LBK70"/>
      <c r="LBL70"/>
      <c r="LBM70"/>
      <c r="LBN70"/>
      <c r="LBO70"/>
      <c r="LBP70"/>
      <c r="LBQ70"/>
      <c r="LBR70"/>
      <c r="LBS70"/>
      <c r="LBT70"/>
      <c r="LBU70"/>
      <c r="LBV70"/>
      <c r="LBW70"/>
      <c r="LBX70"/>
      <c r="LBY70"/>
      <c r="LBZ70"/>
      <c r="LCA70"/>
      <c r="LCB70"/>
      <c r="LCC70"/>
      <c r="LCD70"/>
      <c r="LCE70"/>
      <c r="LCF70"/>
      <c r="LCG70"/>
      <c r="LCH70"/>
      <c r="LCI70"/>
      <c r="LCJ70"/>
      <c r="LCK70"/>
      <c r="LCL70"/>
      <c r="LCM70"/>
      <c r="LCN70"/>
      <c r="LCO70"/>
      <c r="LCP70"/>
      <c r="LCQ70"/>
      <c r="LCR70"/>
      <c r="LCS70"/>
      <c r="LCT70"/>
      <c r="LCU70"/>
      <c r="LCV70"/>
      <c r="LCW70"/>
      <c r="LCX70"/>
      <c r="LCY70"/>
      <c r="LCZ70"/>
      <c r="LDA70"/>
      <c r="LDB70"/>
      <c r="LDC70"/>
      <c r="LDD70"/>
      <c r="LDE70"/>
      <c r="LDF70"/>
      <c r="LDG70"/>
      <c r="LDH70"/>
      <c r="LDI70"/>
      <c r="LDJ70"/>
      <c r="LDK70"/>
      <c r="LDL70"/>
      <c r="LDM70"/>
      <c r="LDN70"/>
      <c r="LDO70"/>
      <c r="LDP70"/>
      <c r="LDQ70"/>
      <c r="LDR70"/>
      <c r="LDS70"/>
      <c r="LDT70"/>
      <c r="LDU70"/>
      <c r="LDV70"/>
      <c r="LDW70"/>
      <c r="LDX70"/>
      <c r="LDY70"/>
      <c r="LDZ70"/>
      <c r="LEA70"/>
      <c r="LEB70"/>
      <c r="LEC70"/>
      <c r="LED70"/>
      <c r="LEE70"/>
      <c r="LEF70"/>
      <c r="LEG70"/>
      <c r="LEH70"/>
      <c r="LEI70"/>
      <c r="LEJ70"/>
      <c r="LEK70"/>
      <c r="LEL70"/>
      <c r="LEM70"/>
      <c r="LEN70"/>
      <c r="LEO70"/>
      <c r="LEP70"/>
      <c r="LEQ70"/>
      <c r="LER70"/>
      <c r="LES70"/>
      <c r="LET70"/>
      <c r="LEU70"/>
      <c r="LEV70"/>
      <c r="LEW70"/>
      <c r="LEX70"/>
      <c r="LEY70"/>
      <c r="LEZ70"/>
      <c r="LFA70"/>
      <c r="LFB70"/>
      <c r="LFC70"/>
      <c r="LFD70"/>
      <c r="LFE70"/>
      <c r="LFF70"/>
      <c r="LFG70"/>
      <c r="LFH70"/>
      <c r="LFI70"/>
      <c r="LFJ70"/>
      <c r="LFK70"/>
      <c r="LFL70"/>
      <c r="LFM70"/>
      <c r="LFN70"/>
      <c r="LFO70"/>
      <c r="LFP70"/>
      <c r="LFQ70"/>
      <c r="LFR70"/>
      <c r="LFS70"/>
      <c r="LFT70"/>
      <c r="LFU70"/>
      <c r="LFV70"/>
      <c r="LFW70"/>
      <c r="LFX70"/>
      <c r="LFY70"/>
      <c r="LFZ70"/>
      <c r="LGA70"/>
      <c r="LGB70"/>
      <c r="LGC70"/>
      <c r="LGD70"/>
      <c r="LGE70"/>
      <c r="LGF70"/>
      <c r="LGG70"/>
      <c r="LGH70"/>
      <c r="LGI70"/>
      <c r="LGJ70"/>
      <c r="LGK70"/>
      <c r="LGL70"/>
      <c r="LGM70"/>
      <c r="LGN70"/>
      <c r="LGO70"/>
      <c r="LGP70"/>
      <c r="LGQ70"/>
      <c r="LGR70"/>
      <c r="LGS70"/>
      <c r="LGT70"/>
      <c r="LGU70"/>
      <c r="LGV70"/>
      <c r="LGW70"/>
      <c r="LGX70"/>
      <c r="LGY70"/>
      <c r="LGZ70"/>
      <c r="LHA70"/>
      <c r="LHB70"/>
      <c r="LHC70"/>
      <c r="LHD70"/>
      <c r="LHE70"/>
      <c r="LHF70"/>
      <c r="LHG70"/>
      <c r="LHH70"/>
      <c r="LHI70"/>
      <c r="LHJ70"/>
      <c r="LHK70"/>
      <c r="LHL70"/>
      <c r="LHM70"/>
      <c r="LHN70"/>
      <c r="LHO70"/>
      <c r="LHP70"/>
      <c r="LHQ70"/>
      <c r="LHR70"/>
      <c r="LHS70"/>
      <c r="LHT70"/>
      <c r="LHU70"/>
      <c r="LHV70"/>
      <c r="LHW70"/>
      <c r="LHX70"/>
      <c r="LHY70"/>
      <c r="LHZ70"/>
      <c r="LIA70"/>
      <c r="LIB70"/>
      <c r="LIC70"/>
      <c r="LID70"/>
      <c r="LIE70"/>
      <c r="LIF70"/>
      <c r="LIG70"/>
      <c r="LIH70"/>
      <c r="LII70"/>
      <c r="LIJ70"/>
      <c r="LIK70"/>
      <c r="LIL70"/>
      <c r="LIM70"/>
      <c r="LIN70"/>
      <c r="LIO70"/>
      <c r="LIP70"/>
      <c r="LIQ70"/>
      <c r="LIR70"/>
      <c r="LIS70"/>
      <c r="LIT70"/>
      <c r="LIU70"/>
      <c r="LIV70"/>
      <c r="LIW70"/>
      <c r="LIX70"/>
      <c r="LIY70"/>
      <c r="LIZ70"/>
      <c r="LJA70"/>
      <c r="LJB70"/>
      <c r="LJC70"/>
      <c r="LJD70"/>
      <c r="LJE70"/>
      <c r="LJF70"/>
      <c r="LJG70"/>
      <c r="LJH70"/>
      <c r="LJI70"/>
      <c r="LJJ70"/>
      <c r="LJK70"/>
      <c r="LJL70"/>
      <c r="LJM70"/>
      <c r="LJN70"/>
      <c r="LJO70"/>
      <c r="LJP70"/>
      <c r="LJQ70"/>
      <c r="LJR70"/>
      <c r="LJS70"/>
      <c r="LJT70"/>
      <c r="LJU70"/>
      <c r="LJV70"/>
      <c r="LJW70"/>
      <c r="LJX70"/>
      <c r="LJY70"/>
      <c r="LJZ70"/>
      <c r="LKA70"/>
      <c r="LKB70"/>
      <c r="LKC70"/>
      <c r="LKD70"/>
      <c r="LKE70"/>
      <c r="LKF70"/>
      <c r="LKG70"/>
      <c r="LKH70"/>
      <c r="LKI70"/>
      <c r="LKJ70"/>
      <c r="LKK70"/>
      <c r="LKL70"/>
      <c r="LKM70"/>
      <c r="LKN70"/>
      <c r="LKO70"/>
      <c r="LKP70"/>
      <c r="LKQ70"/>
      <c r="LKR70"/>
      <c r="LKS70"/>
      <c r="LKT70"/>
      <c r="LKU70"/>
      <c r="LKV70"/>
      <c r="LKW70"/>
      <c r="LKX70"/>
      <c r="LKY70"/>
      <c r="LKZ70"/>
      <c r="LLA70"/>
      <c r="LLB70"/>
      <c r="LLC70"/>
      <c r="LLD70"/>
      <c r="LLE70"/>
      <c r="LLF70"/>
      <c r="LLG70"/>
      <c r="LLH70"/>
      <c r="LLI70"/>
      <c r="LLJ70"/>
      <c r="LLK70"/>
      <c r="LLL70"/>
      <c r="LLM70"/>
      <c r="LLN70"/>
      <c r="LLO70"/>
      <c r="LLP70"/>
      <c r="LLQ70"/>
      <c r="LLR70"/>
      <c r="LLS70"/>
      <c r="LLT70"/>
      <c r="LLU70"/>
      <c r="LLV70"/>
      <c r="LLW70"/>
      <c r="LLX70"/>
      <c r="LLY70"/>
      <c r="LLZ70"/>
      <c r="LMA70"/>
      <c r="LMB70"/>
      <c r="LMC70"/>
      <c r="LMD70"/>
      <c r="LME70"/>
      <c r="LMF70"/>
      <c r="LMG70"/>
      <c r="LMH70"/>
      <c r="LMI70"/>
      <c r="LMJ70"/>
      <c r="LMK70"/>
      <c r="LML70"/>
      <c r="LMM70"/>
      <c r="LMN70"/>
      <c r="LMO70"/>
      <c r="LMP70"/>
      <c r="LMQ70"/>
      <c r="LMR70"/>
      <c r="LMS70"/>
      <c r="LMT70"/>
      <c r="LMU70"/>
      <c r="LMV70"/>
      <c r="LMW70"/>
      <c r="LMX70"/>
      <c r="LMY70"/>
      <c r="LMZ70"/>
      <c r="LNA70"/>
      <c r="LNB70"/>
      <c r="LNC70"/>
      <c r="LND70"/>
      <c r="LNE70"/>
      <c r="LNF70"/>
      <c r="LNG70"/>
      <c r="LNH70"/>
      <c r="LNI70"/>
      <c r="LNJ70"/>
      <c r="LNK70"/>
      <c r="LNL70"/>
      <c r="LNM70"/>
      <c r="LNN70"/>
      <c r="LNO70"/>
      <c r="LNP70"/>
      <c r="LNQ70"/>
      <c r="LNR70"/>
      <c r="LNS70"/>
      <c r="LNT70"/>
      <c r="LNU70"/>
      <c r="LNV70"/>
      <c r="LNW70"/>
      <c r="LNX70"/>
      <c r="LNY70"/>
      <c r="LNZ70"/>
      <c r="LOA70"/>
      <c r="LOB70"/>
      <c r="LOC70"/>
      <c r="LOD70"/>
      <c r="LOE70"/>
      <c r="LOF70"/>
      <c r="LOG70"/>
      <c r="LOH70"/>
      <c r="LOI70"/>
      <c r="LOJ70"/>
      <c r="LOK70"/>
      <c r="LOL70"/>
      <c r="LOM70"/>
      <c r="LON70"/>
      <c r="LOO70"/>
      <c r="LOP70"/>
      <c r="LOQ70"/>
      <c r="LOR70"/>
      <c r="LOS70"/>
      <c r="LOT70"/>
      <c r="LOU70"/>
      <c r="LOV70"/>
      <c r="LOW70"/>
      <c r="LOX70"/>
      <c r="LOY70"/>
      <c r="LOZ70"/>
      <c r="LPA70"/>
      <c r="LPB70"/>
      <c r="LPC70"/>
      <c r="LPD70"/>
      <c r="LPE70"/>
      <c r="LPF70"/>
      <c r="LPG70"/>
      <c r="LPH70"/>
      <c r="LPI70"/>
      <c r="LPJ70"/>
      <c r="LPK70"/>
      <c r="LPL70"/>
      <c r="LPM70"/>
      <c r="LPN70"/>
      <c r="LPO70"/>
      <c r="LPP70"/>
      <c r="LPQ70"/>
      <c r="LPR70"/>
      <c r="LPS70"/>
      <c r="LPT70"/>
      <c r="LPU70"/>
      <c r="LPV70"/>
      <c r="LPW70"/>
      <c r="LPX70"/>
      <c r="LPY70"/>
      <c r="LPZ70"/>
      <c r="LQA70"/>
      <c r="LQB70"/>
      <c r="LQC70"/>
      <c r="LQD70"/>
      <c r="LQE70"/>
      <c r="LQF70"/>
      <c r="LQG70"/>
      <c r="LQH70"/>
      <c r="LQI70"/>
      <c r="LQJ70"/>
      <c r="LQK70"/>
      <c r="LQL70"/>
      <c r="LQM70"/>
      <c r="LQN70"/>
      <c r="LQO70"/>
      <c r="LQP70"/>
      <c r="LQQ70"/>
      <c r="LQR70"/>
      <c r="LQS70"/>
      <c r="LQT70"/>
      <c r="LQU70"/>
      <c r="LQV70"/>
      <c r="LQW70"/>
      <c r="LQX70"/>
      <c r="LQY70"/>
      <c r="LQZ70"/>
      <c r="LRA70"/>
      <c r="LRB70"/>
      <c r="LRC70"/>
      <c r="LRD70"/>
      <c r="LRE70"/>
      <c r="LRF70"/>
      <c r="LRG70"/>
      <c r="LRH70"/>
      <c r="LRI70"/>
      <c r="LRJ70"/>
      <c r="LRK70"/>
      <c r="LRL70"/>
      <c r="LRM70"/>
      <c r="LRN70"/>
      <c r="LRO70"/>
      <c r="LRP70"/>
      <c r="LRQ70"/>
      <c r="LRR70"/>
      <c r="LRS70"/>
      <c r="LRT70"/>
      <c r="LRU70"/>
      <c r="LRV70"/>
      <c r="LRW70"/>
      <c r="LRX70"/>
      <c r="LRY70"/>
      <c r="LRZ70"/>
      <c r="LSA70"/>
      <c r="LSB70"/>
      <c r="LSC70"/>
      <c r="LSD70"/>
      <c r="LSE70"/>
      <c r="LSF70"/>
      <c r="LSG70"/>
      <c r="LSH70"/>
      <c r="LSI70"/>
      <c r="LSJ70"/>
      <c r="LSK70"/>
      <c r="LSL70"/>
      <c r="LSM70"/>
      <c r="LSN70"/>
      <c r="LSO70"/>
      <c r="LSP70"/>
      <c r="LSQ70"/>
      <c r="LSR70"/>
      <c r="LSS70"/>
      <c r="LST70"/>
      <c r="LSU70"/>
      <c r="LSV70"/>
      <c r="LSW70"/>
      <c r="LSX70"/>
      <c r="LSY70"/>
      <c r="LSZ70"/>
      <c r="LTA70"/>
      <c r="LTB70"/>
      <c r="LTC70"/>
      <c r="LTD70"/>
      <c r="LTE70"/>
      <c r="LTF70"/>
      <c r="LTG70"/>
      <c r="LTH70"/>
      <c r="LTI70"/>
      <c r="LTJ70"/>
      <c r="LTK70"/>
      <c r="LTL70"/>
      <c r="LTM70"/>
      <c r="LTN70"/>
      <c r="LTO70"/>
      <c r="LTP70"/>
      <c r="LTQ70"/>
      <c r="LTR70"/>
      <c r="LTS70"/>
      <c r="LTT70"/>
      <c r="LTU70"/>
      <c r="LTV70"/>
      <c r="LTW70"/>
      <c r="LTX70"/>
      <c r="LTY70"/>
      <c r="LTZ70"/>
      <c r="LUA70"/>
      <c r="LUB70"/>
      <c r="LUC70"/>
      <c r="LUD70"/>
      <c r="LUE70"/>
      <c r="LUF70"/>
      <c r="LUG70"/>
      <c r="LUH70"/>
      <c r="LUI70"/>
      <c r="LUJ70"/>
      <c r="LUK70"/>
      <c r="LUL70"/>
      <c r="LUM70"/>
      <c r="LUN70"/>
      <c r="LUO70"/>
      <c r="LUP70"/>
      <c r="LUQ70"/>
      <c r="LUR70"/>
      <c r="LUS70"/>
      <c r="LUT70"/>
      <c r="LUU70"/>
      <c r="LUV70"/>
      <c r="LUW70"/>
      <c r="LUX70"/>
      <c r="LUY70"/>
      <c r="LUZ70"/>
      <c r="LVA70"/>
      <c r="LVB70"/>
      <c r="LVC70"/>
      <c r="LVD70"/>
      <c r="LVE70"/>
      <c r="LVF70"/>
      <c r="LVG70"/>
      <c r="LVH70"/>
      <c r="LVI70"/>
      <c r="LVJ70"/>
      <c r="LVK70"/>
      <c r="LVL70"/>
      <c r="LVM70"/>
      <c r="LVN70"/>
      <c r="LVO70"/>
      <c r="LVP70"/>
      <c r="LVQ70"/>
      <c r="LVR70"/>
      <c r="LVS70"/>
      <c r="LVT70"/>
      <c r="LVU70"/>
      <c r="LVV70"/>
      <c r="LVW70"/>
      <c r="LVX70"/>
      <c r="LVY70"/>
      <c r="LVZ70"/>
      <c r="LWA70"/>
      <c r="LWB70"/>
      <c r="LWC70"/>
      <c r="LWD70"/>
      <c r="LWE70"/>
      <c r="LWF70"/>
      <c r="LWG70"/>
      <c r="LWH70"/>
      <c r="LWI70"/>
      <c r="LWJ70"/>
      <c r="LWK70"/>
      <c r="LWL70"/>
      <c r="LWM70"/>
      <c r="LWN70"/>
      <c r="LWO70"/>
      <c r="LWP70"/>
      <c r="LWQ70"/>
      <c r="LWR70"/>
      <c r="LWS70"/>
      <c r="LWT70"/>
      <c r="LWU70"/>
      <c r="LWV70"/>
      <c r="LWW70"/>
      <c r="LWX70"/>
      <c r="LWY70"/>
      <c r="LWZ70"/>
      <c r="LXA70"/>
      <c r="LXB70"/>
      <c r="LXC70"/>
      <c r="LXD70"/>
      <c r="LXE70"/>
      <c r="LXF70"/>
      <c r="LXG70"/>
      <c r="LXH70"/>
      <c r="LXI70"/>
      <c r="LXJ70"/>
      <c r="LXK70"/>
      <c r="LXL70"/>
      <c r="LXM70"/>
      <c r="LXN70"/>
      <c r="LXO70"/>
      <c r="LXP70"/>
      <c r="LXQ70"/>
      <c r="LXR70"/>
      <c r="LXS70"/>
      <c r="LXT70"/>
      <c r="LXU70"/>
      <c r="LXV70"/>
      <c r="LXW70"/>
      <c r="LXX70"/>
      <c r="LXY70"/>
      <c r="LXZ70"/>
      <c r="LYA70"/>
      <c r="LYB70"/>
      <c r="LYC70"/>
      <c r="LYD70"/>
      <c r="LYE70"/>
      <c r="LYF70"/>
      <c r="LYG70"/>
      <c r="LYH70"/>
      <c r="LYI70"/>
      <c r="LYJ70"/>
      <c r="LYK70"/>
      <c r="LYL70"/>
      <c r="LYM70"/>
      <c r="LYN70"/>
      <c r="LYO70"/>
      <c r="LYP70"/>
      <c r="LYQ70"/>
      <c r="LYR70"/>
      <c r="LYS70"/>
      <c r="LYT70"/>
      <c r="LYU70"/>
      <c r="LYV70"/>
      <c r="LYW70"/>
      <c r="LYX70"/>
      <c r="LYY70"/>
      <c r="LYZ70"/>
      <c r="LZA70"/>
      <c r="LZB70"/>
      <c r="LZC70"/>
      <c r="LZD70"/>
      <c r="LZE70"/>
      <c r="LZF70"/>
      <c r="LZG70"/>
      <c r="LZH70"/>
      <c r="LZI70"/>
      <c r="LZJ70"/>
      <c r="LZK70"/>
      <c r="LZL70"/>
      <c r="LZM70"/>
      <c r="LZN70"/>
      <c r="LZO70"/>
      <c r="LZP70"/>
      <c r="LZQ70"/>
      <c r="LZR70"/>
      <c r="LZS70"/>
      <c r="LZT70"/>
      <c r="LZU70"/>
      <c r="LZV70"/>
      <c r="LZW70"/>
      <c r="LZX70"/>
      <c r="LZY70"/>
      <c r="LZZ70"/>
      <c r="MAA70"/>
      <c r="MAB70"/>
      <c r="MAC70"/>
      <c r="MAD70"/>
      <c r="MAE70"/>
      <c r="MAF70"/>
      <c r="MAG70"/>
      <c r="MAH70"/>
      <c r="MAI70"/>
      <c r="MAJ70"/>
      <c r="MAK70"/>
      <c r="MAL70"/>
      <c r="MAM70"/>
      <c r="MAN70"/>
      <c r="MAO70"/>
      <c r="MAP70"/>
      <c r="MAQ70"/>
      <c r="MAR70"/>
      <c r="MAS70"/>
      <c r="MAT70"/>
      <c r="MAU70"/>
      <c r="MAV70"/>
      <c r="MAW70"/>
      <c r="MAX70"/>
      <c r="MAY70"/>
      <c r="MAZ70"/>
      <c r="MBA70"/>
      <c r="MBB70"/>
      <c r="MBC70"/>
      <c r="MBD70"/>
      <c r="MBE70"/>
      <c r="MBF70"/>
      <c r="MBG70"/>
      <c r="MBH70"/>
      <c r="MBI70"/>
      <c r="MBJ70"/>
      <c r="MBK70"/>
      <c r="MBL70"/>
      <c r="MBM70"/>
      <c r="MBN70"/>
      <c r="MBO70"/>
      <c r="MBP70"/>
      <c r="MBQ70"/>
      <c r="MBR70"/>
      <c r="MBS70"/>
      <c r="MBT70"/>
      <c r="MBU70"/>
      <c r="MBV70"/>
      <c r="MBW70"/>
      <c r="MBX70"/>
      <c r="MBY70"/>
      <c r="MBZ70"/>
      <c r="MCA70"/>
      <c r="MCB70"/>
      <c r="MCC70"/>
      <c r="MCD70"/>
      <c r="MCE70"/>
      <c r="MCF70"/>
      <c r="MCG70"/>
      <c r="MCH70"/>
      <c r="MCI70"/>
      <c r="MCJ70"/>
      <c r="MCK70"/>
      <c r="MCL70"/>
      <c r="MCM70"/>
      <c r="MCN70"/>
      <c r="MCO70"/>
      <c r="MCP70"/>
      <c r="MCQ70"/>
      <c r="MCR70"/>
      <c r="MCS70"/>
      <c r="MCT70"/>
      <c r="MCU70"/>
      <c r="MCV70"/>
      <c r="MCW70"/>
      <c r="MCX70"/>
      <c r="MCY70"/>
      <c r="MCZ70"/>
      <c r="MDA70"/>
      <c r="MDB70"/>
      <c r="MDC70"/>
      <c r="MDD70"/>
      <c r="MDE70"/>
      <c r="MDF70"/>
      <c r="MDG70"/>
      <c r="MDH70"/>
      <c r="MDI70"/>
      <c r="MDJ70"/>
      <c r="MDK70"/>
      <c r="MDL70"/>
      <c r="MDM70"/>
      <c r="MDN70"/>
      <c r="MDO70"/>
      <c r="MDP70"/>
      <c r="MDQ70"/>
      <c r="MDR70"/>
      <c r="MDS70"/>
      <c r="MDT70"/>
      <c r="MDU70"/>
      <c r="MDV70"/>
      <c r="MDW70"/>
      <c r="MDX70"/>
      <c r="MDY70"/>
      <c r="MDZ70"/>
      <c r="MEA70"/>
      <c r="MEB70"/>
      <c r="MEC70"/>
      <c r="MED70"/>
      <c r="MEE70"/>
      <c r="MEF70"/>
      <c r="MEG70"/>
      <c r="MEH70"/>
      <c r="MEI70"/>
      <c r="MEJ70"/>
      <c r="MEK70"/>
      <c r="MEL70"/>
      <c r="MEM70"/>
      <c r="MEN70"/>
      <c r="MEO70"/>
      <c r="MEP70"/>
      <c r="MEQ70"/>
      <c r="MER70"/>
      <c r="MES70"/>
      <c r="MET70"/>
      <c r="MEU70"/>
      <c r="MEV70"/>
      <c r="MEW70"/>
      <c r="MEX70"/>
      <c r="MEY70"/>
      <c r="MEZ70"/>
      <c r="MFA70"/>
      <c r="MFB70"/>
      <c r="MFC70"/>
      <c r="MFD70"/>
      <c r="MFE70"/>
      <c r="MFF70"/>
      <c r="MFG70"/>
      <c r="MFH70"/>
      <c r="MFI70"/>
      <c r="MFJ70"/>
      <c r="MFK70"/>
      <c r="MFL70"/>
      <c r="MFM70"/>
      <c r="MFN70"/>
      <c r="MFO70"/>
      <c r="MFP70"/>
      <c r="MFQ70"/>
      <c r="MFR70"/>
      <c r="MFS70"/>
      <c r="MFT70"/>
      <c r="MFU70"/>
      <c r="MFV70"/>
      <c r="MFW70"/>
      <c r="MFX70"/>
      <c r="MFY70"/>
      <c r="MFZ70"/>
      <c r="MGA70"/>
      <c r="MGB70"/>
      <c r="MGC70"/>
      <c r="MGD70"/>
      <c r="MGE70"/>
      <c r="MGF70"/>
      <c r="MGG70"/>
      <c r="MGH70"/>
      <c r="MGI70"/>
      <c r="MGJ70"/>
      <c r="MGK70"/>
      <c r="MGL70"/>
      <c r="MGM70"/>
      <c r="MGN70"/>
      <c r="MGO70"/>
      <c r="MGP70"/>
      <c r="MGQ70"/>
      <c r="MGR70"/>
      <c r="MGS70"/>
      <c r="MGT70"/>
      <c r="MGU70"/>
      <c r="MGV70"/>
      <c r="MGW70"/>
      <c r="MGX70"/>
      <c r="MGY70"/>
      <c r="MGZ70"/>
      <c r="MHA70"/>
      <c r="MHB70"/>
      <c r="MHC70"/>
      <c r="MHD70"/>
      <c r="MHE70"/>
      <c r="MHF70"/>
      <c r="MHG70"/>
      <c r="MHH70"/>
      <c r="MHI70"/>
      <c r="MHJ70"/>
      <c r="MHK70"/>
      <c r="MHL70"/>
      <c r="MHM70"/>
      <c r="MHN70"/>
      <c r="MHO70"/>
      <c r="MHP70"/>
      <c r="MHQ70"/>
      <c r="MHR70"/>
      <c r="MHS70"/>
      <c r="MHT70"/>
      <c r="MHU70"/>
      <c r="MHV70"/>
      <c r="MHW70"/>
      <c r="MHX70"/>
      <c r="MHY70"/>
      <c r="MHZ70"/>
      <c r="MIA70"/>
      <c r="MIB70"/>
      <c r="MIC70"/>
      <c r="MID70"/>
      <c r="MIE70"/>
      <c r="MIF70"/>
      <c r="MIG70"/>
      <c r="MIH70"/>
      <c r="MII70"/>
      <c r="MIJ70"/>
      <c r="MIK70"/>
      <c r="MIL70"/>
      <c r="MIM70"/>
      <c r="MIN70"/>
      <c r="MIO70"/>
      <c r="MIP70"/>
      <c r="MIQ70"/>
      <c r="MIR70"/>
      <c r="MIS70"/>
      <c r="MIT70"/>
      <c r="MIU70"/>
      <c r="MIV70"/>
      <c r="MIW70"/>
      <c r="MIX70"/>
      <c r="MIY70"/>
      <c r="MIZ70"/>
      <c r="MJA70"/>
      <c r="MJB70"/>
      <c r="MJC70"/>
      <c r="MJD70"/>
      <c r="MJE70"/>
      <c r="MJF70"/>
      <c r="MJG70"/>
      <c r="MJH70"/>
      <c r="MJI70"/>
      <c r="MJJ70"/>
      <c r="MJK70"/>
      <c r="MJL70"/>
      <c r="MJM70"/>
      <c r="MJN70"/>
      <c r="MJO70"/>
      <c r="MJP70"/>
      <c r="MJQ70"/>
      <c r="MJR70"/>
      <c r="MJS70"/>
      <c r="MJT70"/>
      <c r="MJU70"/>
      <c r="MJV70"/>
      <c r="MJW70"/>
      <c r="MJX70"/>
      <c r="MJY70"/>
      <c r="MJZ70"/>
      <c r="MKA70"/>
      <c r="MKB70"/>
      <c r="MKC70"/>
      <c r="MKD70"/>
      <c r="MKE70"/>
      <c r="MKF70"/>
      <c r="MKG70"/>
      <c r="MKH70"/>
      <c r="MKI70"/>
      <c r="MKJ70"/>
      <c r="MKK70"/>
      <c r="MKL70"/>
      <c r="MKM70"/>
      <c r="MKN70"/>
      <c r="MKO70"/>
      <c r="MKP70"/>
      <c r="MKQ70"/>
      <c r="MKR70"/>
      <c r="MKS70"/>
      <c r="MKT70"/>
      <c r="MKU70"/>
      <c r="MKV70"/>
      <c r="MKW70"/>
      <c r="MKX70"/>
      <c r="MKY70"/>
      <c r="MKZ70"/>
      <c r="MLA70"/>
      <c r="MLB70"/>
      <c r="MLC70"/>
      <c r="MLD70"/>
      <c r="MLE70"/>
      <c r="MLF70"/>
      <c r="MLG70"/>
      <c r="MLH70"/>
      <c r="MLI70"/>
      <c r="MLJ70"/>
      <c r="MLK70"/>
      <c r="MLL70"/>
      <c r="MLM70"/>
      <c r="MLN70"/>
      <c r="MLO70"/>
      <c r="MLP70"/>
      <c r="MLQ70"/>
      <c r="MLR70"/>
      <c r="MLS70"/>
      <c r="MLT70"/>
      <c r="MLU70"/>
      <c r="MLV70"/>
      <c r="MLW70"/>
      <c r="MLX70"/>
      <c r="MLY70"/>
      <c r="MLZ70"/>
      <c r="MMA70"/>
      <c r="MMB70"/>
      <c r="MMC70"/>
      <c r="MMD70"/>
      <c r="MME70"/>
      <c r="MMF70"/>
      <c r="MMG70"/>
      <c r="MMH70"/>
      <c r="MMI70"/>
      <c r="MMJ70"/>
      <c r="MMK70"/>
      <c r="MML70"/>
      <c r="MMM70"/>
      <c r="MMN70"/>
      <c r="MMO70"/>
      <c r="MMP70"/>
      <c r="MMQ70"/>
      <c r="MMR70"/>
      <c r="MMS70"/>
      <c r="MMT70"/>
      <c r="MMU70"/>
      <c r="MMV70"/>
      <c r="MMW70"/>
      <c r="MMX70"/>
      <c r="MMY70"/>
      <c r="MMZ70"/>
      <c r="MNA70"/>
      <c r="MNB70"/>
      <c r="MNC70"/>
      <c r="MND70"/>
      <c r="MNE70"/>
      <c r="MNF70"/>
      <c r="MNG70"/>
      <c r="MNH70"/>
      <c r="MNI70"/>
      <c r="MNJ70"/>
      <c r="MNK70"/>
      <c r="MNL70"/>
      <c r="MNM70"/>
      <c r="MNN70"/>
      <c r="MNO70"/>
      <c r="MNP70"/>
      <c r="MNQ70"/>
      <c r="MNR70"/>
      <c r="MNS70"/>
      <c r="MNT70"/>
      <c r="MNU70"/>
      <c r="MNV70"/>
      <c r="MNW70"/>
      <c r="MNX70"/>
      <c r="MNY70"/>
      <c r="MNZ70"/>
      <c r="MOA70"/>
      <c r="MOB70"/>
      <c r="MOC70"/>
      <c r="MOD70"/>
      <c r="MOE70"/>
      <c r="MOF70"/>
      <c r="MOG70"/>
      <c r="MOH70"/>
      <c r="MOI70"/>
      <c r="MOJ70"/>
      <c r="MOK70"/>
      <c r="MOL70"/>
      <c r="MOM70"/>
      <c r="MON70"/>
      <c r="MOO70"/>
      <c r="MOP70"/>
      <c r="MOQ70"/>
      <c r="MOR70"/>
      <c r="MOS70"/>
      <c r="MOT70"/>
      <c r="MOU70"/>
      <c r="MOV70"/>
      <c r="MOW70"/>
      <c r="MOX70"/>
      <c r="MOY70"/>
      <c r="MOZ70"/>
      <c r="MPA70"/>
      <c r="MPB70"/>
      <c r="MPC70"/>
      <c r="MPD70"/>
      <c r="MPE70"/>
      <c r="MPF70"/>
      <c r="MPG70"/>
      <c r="MPH70"/>
      <c r="MPI70"/>
      <c r="MPJ70"/>
      <c r="MPK70"/>
      <c r="MPL70"/>
      <c r="MPM70"/>
      <c r="MPN70"/>
      <c r="MPO70"/>
      <c r="MPP70"/>
      <c r="MPQ70"/>
      <c r="MPR70"/>
      <c r="MPS70"/>
      <c r="MPT70"/>
      <c r="MPU70"/>
      <c r="MPV70"/>
      <c r="MPW70"/>
      <c r="MPX70"/>
      <c r="MPY70"/>
      <c r="MPZ70"/>
      <c r="MQA70"/>
      <c r="MQB70"/>
      <c r="MQC70"/>
      <c r="MQD70"/>
      <c r="MQE70"/>
      <c r="MQF70"/>
      <c r="MQG70"/>
      <c r="MQH70"/>
      <c r="MQI70"/>
      <c r="MQJ70"/>
      <c r="MQK70"/>
      <c r="MQL70"/>
      <c r="MQM70"/>
      <c r="MQN70"/>
      <c r="MQO70"/>
      <c r="MQP70"/>
      <c r="MQQ70"/>
      <c r="MQR70"/>
      <c r="MQS70"/>
      <c r="MQT70"/>
      <c r="MQU70"/>
      <c r="MQV70"/>
      <c r="MQW70"/>
      <c r="MQX70"/>
      <c r="MQY70"/>
      <c r="MQZ70"/>
      <c r="MRA70"/>
      <c r="MRB70"/>
      <c r="MRC70"/>
      <c r="MRD70"/>
      <c r="MRE70"/>
      <c r="MRF70"/>
      <c r="MRG70"/>
      <c r="MRH70"/>
      <c r="MRI70"/>
      <c r="MRJ70"/>
      <c r="MRK70"/>
      <c r="MRL70"/>
      <c r="MRM70"/>
      <c r="MRN70"/>
      <c r="MRO70"/>
      <c r="MRP70"/>
      <c r="MRQ70"/>
      <c r="MRR70"/>
      <c r="MRS70"/>
      <c r="MRT70"/>
      <c r="MRU70"/>
      <c r="MRV70"/>
      <c r="MRW70"/>
      <c r="MRX70"/>
      <c r="MRY70"/>
      <c r="MRZ70"/>
      <c r="MSA70"/>
      <c r="MSB70"/>
      <c r="MSC70"/>
      <c r="MSD70"/>
      <c r="MSE70"/>
      <c r="MSF70"/>
      <c r="MSG70"/>
      <c r="MSH70"/>
      <c r="MSI70"/>
      <c r="MSJ70"/>
      <c r="MSK70"/>
      <c r="MSL70"/>
      <c r="MSM70"/>
      <c r="MSN70"/>
      <c r="MSO70"/>
      <c r="MSP70"/>
      <c r="MSQ70"/>
      <c r="MSR70"/>
      <c r="MSS70"/>
      <c r="MST70"/>
      <c r="MSU70"/>
      <c r="MSV70"/>
      <c r="MSW70"/>
      <c r="MSX70"/>
      <c r="MSY70"/>
      <c r="MSZ70"/>
      <c r="MTA70"/>
      <c r="MTB70"/>
      <c r="MTC70"/>
      <c r="MTD70"/>
      <c r="MTE70"/>
      <c r="MTF70"/>
      <c r="MTG70"/>
      <c r="MTH70"/>
      <c r="MTI70"/>
      <c r="MTJ70"/>
      <c r="MTK70"/>
      <c r="MTL70"/>
      <c r="MTM70"/>
      <c r="MTN70"/>
      <c r="MTO70"/>
      <c r="MTP70"/>
      <c r="MTQ70"/>
      <c r="MTR70"/>
      <c r="MTS70"/>
      <c r="MTT70"/>
      <c r="MTU70"/>
      <c r="MTV70"/>
      <c r="MTW70"/>
      <c r="MTX70"/>
      <c r="MTY70"/>
      <c r="MTZ70"/>
      <c r="MUA70"/>
      <c r="MUB70"/>
      <c r="MUC70"/>
      <c r="MUD70"/>
      <c r="MUE70"/>
      <c r="MUF70"/>
      <c r="MUG70"/>
      <c r="MUH70"/>
      <c r="MUI70"/>
      <c r="MUJ70"/>
      <c r="MUK70"/>
      <c r="MUL70"/>
      <c r="MUM70"/>
      <c r="MUN70"/>
      <c r="MUO70"/>
      <c r="MUP70"/>
      <c r="MUQ70"/>
      <c r="MUR70"/>
      <c r="MUS70"/>
      <c r="MUT70"/>
      <c r="MUU70"/>
      <c r="MUV70"/>
      <c r="MUW70"/>
      <c r="MUX70"/>
      <c r="MUY70"/>
      <c r="MUZ70"/>
      <c r="MVA70"/>
      <c r="MVB70"/>
      <c r="MVC70"/>
      <c r="MVD70"/>
      <c r="MVE70"/>
      <c r="MVF70"/>
      <c r="MVG70"/>
      <c r="MVH70"/>
      <c r="MVI70"/>
      <c r="MVJ70"/>
      <c r="MVK70"/>
      <c r="MVL70"/>
      <c r="MVM70"/>
      <c r="MVN70"/>
      <c r="MVO70"/>
      <c r="MVP70"/>
      <c r="MVQ70"/>
      <c r="MVR70"/>
      <c r="MVS70"/>
      <c r="MVT70"/>
      <c r="MVU70"/>
      <c r="MVV70"/>
      <c r="MVW70"/>
      <c r="MVX70"/>
      <c r="MVY70"/>
      <c r="MVZ70"/>
      <c r="MWA70"/>
      <c r="MWB70"/>
      <c r="MWC70"/>
      <c r="MWD70"/>
      <c r="MWE70"/>
      <c r="MWF70"/>
      <c r="MWG70"/>
      <c r="MWH70"/>
      <c r="MWI70"/>
      <c r="MWJ70"/>
      <c r="MWK70"/>
      <c r="MWL70"/>
      <c r="MWM70"/>
      <c r="MWN70"/>
      <c r="MWO70"/>
      <c r="MWP70"/>
      <c r="MWQ70"/>
      <c r="MWR70"/>
      <c r="MWS70"/>
      <c r="MWT70"/>
      <c r="MWU70"/>
      <c r="MWV70"/>
      <c r="MWW70"/>
      <c r="MWX70"/>
      <c r="MWY70"/>
      <c r="MWZ70"/>
      <c r="MXA70"/>
      <c r="MXB70"/>
      <c r="MXC70"/>
      <c r="MXD70"/>
      <c r="MXE70"/>
      <c r="MXF70"/>
      <c r="MXG70"/>
      <c r="MXH70"/>
      <c r="MXI70"/>
      <c r="MXJ70"/>
      <c r="MXK70"/>
      <c r="MXL70"/>
      <c r="MXM70"/>
      <c r="MXN70"/>
      <c r="MXO70"/>
      <c r="MXP70"/>
      <c r="MXQ70"/>
      <c r="MXR70"/>
      <c r="MXS70"/>
      <c r="MXT70"/>
      <c r="MXU70"/>
      <c r="MXV70"/>
      <c r="MXW70"/>
      <c r="MXX70"/>
      <c r="MXY70"/>
      <c r="MXZ70"/>
      <c r="MYA70"/>
      <c r="MYB70"/>
      <c r="MYC70"/>
      <c r="MYD70"/>
      <c r="MYE70"/>
      <c r="MYF70"/>
      <c r="MYG70"/>
      <c r="MYH70"/>
      <c r="MYI70"/>
      <c r="MYJ70"/>
      <c r="MYK70"/>
      <c r="MYL70"/>
      <c r="MYM70"/>
      <c r="MYN70"/>
      <c r="MYO70"/>
      <c r="MYP70"/>
      <c r="MYQ70"/>
      <c r="MYR70"/>
      <c r="MYS70"/>
      <c r="MYT70"/>
      <c r="MYU70"/>
      <c r="MYV70"/>
      <c r="MYW70"/>
      <c r="MYX70"/>
      <c r="MYY70"/>
      <c r="MYZ70"/>
      <c r="MZA70"/>
      <c r="MZB70"/>
      <c r="MZC70"/>
      <c r="MZD70"/>
      <c r="MZE70"/>
      <c r="MZF70"/>
      <c r="MZG70"/>
      <c r="MZH70"/>
      <c r="MZI70"/>
      <c r="MZJ70"/>
      <c r="MZK70"/>
      <c r="MZL70"/>
      <c r="MZM70"/>
      <c r="MZN70"/>
      <c r="MZO70"/>
      <c r="MZP70"/>
      <c r="MZQ70"/>
      <c r="MZR70"/>
      <c r="MZS70"/>
      <c r="MZT70"/>
      <c r="MZU70"/>
      <c r="MZV70"/>
      <c r="MZW70"/>
      <c r="MZX70"/>
      <c r="MZY70"/>
      <c r="MZZ70"/>
      <c r="NAA70"/>
      <c r="NAB70"/>
      <c r="NAC70"/>
      <c r="NAD70"/>
      <c r="NAE70"/>
      <c r="NAF70"/>
      <c r="NAG70"/>
      <c r="NAH70"/>
      <c r="NAI70"/>
      <c r="NAJ70"/>
      <c r="NAK70"/>
      <c r="NAL70"/>
      <c r="NAM70"/>
      <c r="NAN70"/>
      <c r="NAO70"/>
      <c r="NAP70"/>
      <c r="NAQ70"/>
      <c r="NAR70"/>
      <c r="NAS70"/>
      <c r="NAT70"/>
      <c r="NAU70"/>
      <c r="NAV70"/>
      <c r="NAW70"/>
      <c r="NAX70"/>
      <c r="NAY70"/>
      <c r="NAZ70"/>
      <c r="NBA70"/>
      <c r="NBB70"/>
      <c r="NBC70"/>
      <c r="NBD70"/>
      <c r="NBE70"/>
      <c r="NBF70"/>
      <c r="NBG70"/>
      <c r="NBH70"/>
      <c r="NBI70"/>
      <c r="NBJ70"/>
      <c r="NBK70"/>
      <c r="NBL70"/>
      <c r="NBM70"/>
      <c r="NBN70"/>
      <c r="NBO70"/>
      <c r="NBP70"/>
      <c r="NBQ70"/>
      <c r="NBR70"/>
      <c r="NBS70"/>
      <c r="NBT70"/>
      <c r="NBU70"/>
      <c r="NBV70"/>
      <c r="NBW70"/>
      <c r="NBX70"/>
      <c r="NBY70"/>
      <c r="NBZ70"/>
      <c r="NCA70"/>
      <c r="NCB70"/>
      <c r="NCC70"/>
      <c r="NCD70"/>
      <c r="NCE70"/>
      <c r="NCF70"/>
      <c r="NCG70"/>
      <c r="NCH70"/>
      <c r="NCI70"/>
      <c r="NCJ70"/>
      <c r="NCK70"/>
      <c r="NCL70"/>
      <c r="NCM70"/>
      <c r="NCN70"/>
      <c r="NCO70"/>
      <c r="NCP70"/>
      <c r="NCQ70"/>
      <c r="NCR70"/>
      <c r="NCS70"/>
      <c r="NCT70"/>
      <c r="NCU70"/>
      <c r="NCV70"/>
      <c r="NCW70"/>
      <c r="NCX70"/>
      <c r="NCY70"/>
      <c r="NCZ70"/>
      <c r="NDA70"/>
      <c r="NDB70"/>
      <c r="NDC70"/>
      <c r="NDD70"/>
      <c r="NDE70"/>
      <c r="NDF70"/>
      <c r="NDG70"/>
      <c r="NDH70"/>
      <c r="NDI70"/>
      <c r="NDJ70"/>
      <c r="NDK70"/>
      <c r="NDL70"/>
      <c r="NDM70"/>
      <c r="NDN70"/>
      <c r="NDO70"/>
      <c r="NDP70"/>
      <c r="NDQ70"/>
      <c r="NDR70"/>
      <c r="NDS70"/>
      <c r="NDT70"/>
      <c r="NDU70"/>
      <c r="NDV70"/>
      <c r="NDW70"/>
      <c r="NDX70"/>
      <c r="NDY70"/>
      <c r="NDZ70"/>
      <c r="NEA70"/>
      <c r="NEB70"/>
      <c r="NEC70"/>
      <c r="NED70"/>
      <c r="NEE70"/>
      <c r="NEF70"/>
      <c r="NEG70"/>
      <c r="NEH70"/>
      <c r="NEI70"/>
      <c r="NEJ70"/>
      <c r="NEK70"/>
      <c r="NEL70"/>
      <c r="NEM70"/>
      <c r="NEN70"/>
      <c r="NEO70"/>
      <c r="NEP70"/>
      <c r="NEQ70"/>
      <c r="NER70"/>
      <c r="NES70"/>
      <c r="NET70"/>
      <c r="NEU70"/>
      <c r="NEV70"/>
      <c r="NEW70"/>
      <c r="NEX70"/>
      <c r="NEY70"/>
      <c r="NEZ70"/>
      <c r="NFA70"/>
      <c r="NFB70"/>
      <c r="NFC70"/>
      <c r="NFD70"/>
      <c r="NFE70"/>
      <c r="NFF70"/>
      <c r="NFG70"/>
      <c r="NFH70"/>
      <c r="NFI70"/>
      <c r="NFJ70"/>
      <c r="NFK70"/>
      <c r="NFL70"/>
      <c r="NFM70"/>
      <c r="NFN70"/>
      <c r="NFO70"/>
      <c r="NFP70"/>
      <c r="NFQ70"/>
      <c r="NFR70"/>
      <c r="NFS70"/>
      <c r="NFT70"/>
      <c r="NFU70"/>
      <c r="NFV70"/>
      <c r="NFW70"/>
      <c r="NFX70"/>
      <c r="NFY70"/>
      <c r="NFZ70"/>
      <c r="NGA70"/>
      <c r="NGB70"/>
      <c r="NGC70"/>
      <c r="NGD70"/>
      <c r="NGE70"/>
      <c r="NGF70"/>
      <c r="NGG70"/>
      <c r="NGH70"/>
      <c r="NGI70"/>
      <c r="NGJ70"/>
      <c r="NGK70"/>
      <c r="NGL70"/>
      <c r="NGM70"/>
      <c r="NGN70"/>
      <c r="NGO70"/>
      <c r="NGP70"/>
      <c r="NGQ70"/>
      <c r="NGR70"/>
      <c r="NGS70"/>
      <c r="NGT70"/>
      <c r="NGU70"/>
      <c r="NGV70"/>
      <c r="NGW70"/>
      <c r="NGX70"/>
      <c r="NGY70"/>
      <c r="NGZ70"/>
      <c r="NHA70"/>
      <c r="NHB70"/>
      <c r="NHC70"/>
      <c r="NHD70"/>
      <c r="NHE70"/>
      <c r="NHF70"/>
      <c r="NHG70"/>
      <c r="NHH70"/>
      <c r="NHI70"/>
      <c r="NHJ70"/>
      <c r="NHK70"/>
      <c r="NHL70"/>
      <c r="NHM70"/>
      <c r="NHN70"/>
      <c r="NHO70"/>
      <c r="NHP70"/>
      <c r="NHQ70"/>
      <c r="NHR70"/>
      <c r="NHS70"/>
      <c r="NHT70"/>
      <c r="NHU70"/>
      <c r="NHV70"/>
      <c r="NHW70"/>
      <c r="NHX70"/>
      <c r="NHY70"/>
      <c r="NHZ70"/>
      <c r="NIA70"/>
      <c r="NIB70"/>
      <c r="NIC70"/>
      <c r="NID70"/>
      <c r="NIE70"/>
      <c r="NIF70"/>
      <c r="NIG70"/>
      <c r="NIH70"/>
      <c r="NII70"/>
      <c r="NIJ70"/>
      <c r="NIK70"/>
      <c r="NIL70"/>
      <c r="NIM70"/>
      <c r="NIN70"/>
      <c r="NIO70"/>
      <c r="NIP70"/>
      <c r="NIQ70"/>
      <c r="NIR70"/>
      <c r="NIS70"/>
      <c r="NIT70"/>
      <c r="NIU70"/>
      <c r="NIV70"/>
      <c r="NIW70"/>
      <c r="NIX70"/>
      <c r="NIY70"/>
      <c r="NIZ70"/>
      <c r="NJA70"/>
      <c r="NJB70"/>
      <c r="NJC70"/>
      <c r="NJD70"/>
      <c r="NJE70"/>
      <c r="NJF70"/>
      <c r="NJG70"/>
      <c r="NJH70"/>
      <c r="NJI70"/>
      <c r="NJJ70"/>
      <c r="NJK70"/>
      <c r="NJL70"/>
      <c r="NJM70"/>
      <c r="NJN70"/>
      <c r="NJO70"/>
      <c r="NJP70"/>
      <c r="NJQ70"/>
      <c r="NJR70"/>
      <c r="NJS70"/>
      <c r="NJT70"/>
      <c r="NJU70"/>
      <c r="NJV70"/>
      <c r="NJW70"/>
      <c r="NJX70"/>
      <c r="NJY70"/>
      <c r="NJZ70"/>
      <c r="NKA70"/>
      <c r="NKB70"/>
      <c r="NKC70"/>
      <c r="NKD70"/>
      <c r="NKE70"/>
      <c r="NKF70"/>
      <c r="NKG70"/>
      <c r="NKH70"/>
      <c r="NKI70"/>
      <c r="NKJ70"/>
      <c r="NKK70"/>
      <c r="NKL70"/>
      <c r="NKM70"/>
      <c r="NKN70"/>
      <c r="NKO70"/>
      <c r="NKP70"/>
      <c r="NKQ70"/>
      <c r="NKR70"/>
      <c r="NKS70"/>
      <c r="NKT70"/>
      <c r="NKU70"/>
      <c r="NKV70"/>
      <c r="NKW70"/>
      <c r="NKX70"/>
      <c r="NKY70"/>
      <c r="NKZ70"/>
      <c r="NLA70"/>
      <c r="NLB70"/>
      <c r="NLC70"/>
      <c r="NLD70"/>
      <c r="NLE70"/>
      <c r="NLF70"/>
      <c r="NLG70"/>
      <c r="NLH70"/>
      <c r="NLI70"/>
      <c r="NLJ70"/>
      <c r="NLK70"/>
      <c r="NLL70"/>
      <c r="NLM70"/>
      <c r="NLN70"/>
      <c r="NLO70"/>
      <c r="NLP70"/>
      <c r="NLQ70"/>
      <c r="NLR70"/>
      <c r="NLS70"/>
      <c r="NLT70"/>
      <c r="NLU70"/>
      <c r="NLV70"/>
      <c r="NLW70"/>
      <c r="NLX70"/>
      <c r="NLY70"/>
      <c r="NLZ70"/>
      <c r="NMA70"/>
      <c r="NMB70"/>
      <c r="NMC70"/>
      <c r="NMD70"/>
      <c r="NME70"/>
      <c r="NMF70"/>
      <c r="NMG70"/>
      <c r="NMH70"/>
      <c r="NMI70"/>
      <c r="NMJ70"/>
      <c r="NMK70"/>
      <c r="NML70"/>
      <c r="NMM70"/>
      <c r="NMN70"/>
      <c r="NMO70"/>
      <c r="NMP70"/>
      <c r="NMQ70"/>
      <c r="NMR70"/>
      <c r="NMS70"/>
      <c r="NMT70"/>
      <c r="NMU70"/>
      <c r="NMV70"/>
      <c r="NMW70"/>
      <c r="NMX70"/>
      <c r="NMY70"/>
      <c r="NMZ70"/>
      <c r="NNA70"/>
      <c r="NNB70"/>
      <c r="NNC70"/>
      <c r="NND70"/>
      <c r="NNE70"/>
      <c r="NNF70"/>
      <c r="NNG70"/>
      <c r="NNH70"/>
      <c r="NNI70"/>
      <c r="NNJ70"/>
      <c r="NNK70"/>
      <c r="NNL70"/>
      <c r="NNM70"/>
      <c r="NNN70"/>
      <c r="NNO70"/>
      <c r="NNP70"/>
      <c r="NNQ70"/>
      <c r="NNR70"/>
      <c r="NNS70"/>
      <c r="NNT70"/>
      <c r="NNU70"/>
      <c r="NNV70"/>
      <c r="NNW70"/>
      <c r="NNX70"/>
      <c r="NNY70"/>
      <c r="NNZ70"/>
      <c r="NOA70"/>
      <c r="NOB70"/>
      <c r="NOC70"/>
      <c r="NOD70"/>
      <c r="NOE70"/>
      <c r="NOF70"/>
      <c r="NOG70"/>
      <c r="NOH70"/>
      <c r="NOI70"/>
      <c r="NOJ70"/>
      <c r="NOK70"/>
      <c r="NOL70"/>
      <c r="NOM70"/>
      <c r="NON70"/>
      <c r="NOO70"/>
      <c r="NOP70"/>
      <c r="NOQ70"/>
      <c r="NOR70"/>
      <c r="NOS70"/>
      <c r="NOT70"/>
      <c r="NOU70"/>
      <c r="NOV70"/>
      <c r="NOW70"/>
      <c r="NOX70"/>
      <c r="NOY70"/>
      <c r="NOZ70"/>
      <c r="NPA70"/>
      <c r="NPB70"/>
      <c r="NPC70"/>
      <c r="NPD70"/>
      <c r="NPE70"/>
      <c r="NPF70"/>
      <c r="NPG70"/>
      <c r="NPH70"/>
      <c r="NPI70"/>
      <c r="NPJ70"/>
      <c r="NPK70"/>
      <c r="NPL70"/>
      <c r="NPM70"/>
      <c r="NPN70"/>
      <c r="NPO70"/>
      <c r="NPP70"/>
      <c r="NPQ70"/>
      <c r="NPR70"/>
      <c r="NPS70"/>
      <c r="NPT70"/>
      <c r="NPU70"/>
      <c r="NPV70"/>
      <c r="NPW70"/>
      <c r="NPX70"/>
      <c r="NPY70"/>
      <c r="NPZ70"/>
      <c r="NQA70"/>
      <c r="NQB70"/>
      <c r="NQC70"/>
      <c r="NQD70"/>
      <c r="NQE70"/>
      <c r="NQF70"/>
      <c r="NQG70"/>
      <c r="NQH70"/>
      <c r="NQI70"/>
      <c r="NQJ70"/>
      <c r="NQK70"/>
      <c r="NQL70"/>
      <c r="NQM70"/>
      <c r="NQN70"/>
      <c r="NQO70"/>
      <c r="NQP70"/>
      <c r="NQQ70"/>
      <c r="NQR70"/>
      <c r="NQS70"/>
      <c r="NQT70"/>
      <c r="NQU70"/>
      <c r="NQV70"/>
      <c r="NQW70"/>
      <c r="NQX70"/>
      <c r="NQY70"/>
      <c r="NQZ70"/>
      <c r="NRA70"/>
      <c r="NRB70"/>
      <c r="NRC70"/>
      <c r="NRD70"/>
      <c r="NRE70"/>
      <c r="NRF70"/>
      <c r="NRG70"/>
      <c r="NRH70"/>
      <c r="NRI70"/>
      <c r="NRJ70"/>
      <c r="NRK70"/>
      <c r="NRL70"/>
      <c r="NRM70"/>
      <c r="NRN70"/>
      <c r="NRO70"/>
      <c r="NRP70"/>
      <c r="NRQ70"/>
      <c r="NRR70"/>
      <c r="NRS70"/>
      <c r="NRT70"/>
      <c r="NRU70"/>
      <c r="NRV70"/>
      <c r="NRW70"/>
      <c r="NRX70"/>
      <c r="NRY70"/>
      <c r="NRZ70"/>
      <c r="NSA70"/>
      <c r="NSB70"/>
      <c r="NSC70"/>
      <c r="NSD70"/>
      <c r="NSE70"/>
      <c r="NSF70"/>
      <c r="NSG70"/>
      <c r="NSH70"/>
      <c r="NSI70"/>
      <c r="NSJ70"/>
      <c r="NSK70"/>
      <c r="NSL70"/>
      <c r="NSM70"/>
      <c r="NSN70"/>
      <c r="NSO70"/>
      <c r="NSP70"/>
      <c r="NSQ70"/>
      <c r="NSR70"/>
      <c r="NSS70"/>
      <c r="NST70"/>
      <c r="NSU70"/>
      <c r="NSV70"/>
      <c r="NSW70"/>
      <c r="NSX70"/>
      <c r="NSY70"/>
      <c r="NSZ70"/>
      <c r="NTA70"/>
      <c r="NTB70"/>
      <c r="NTC70"/>
      <c r="NTD70"/>
      <c r="NTE70"/>
      <c r="NTF70"/>
      <c r="NTG70"/>
      <c r="NTH70"/>
      <c r="NTI70"/>
      <c r="NTJ70"/>
      <c r="NTK70"/>
      <c r="NTL70"/>
      <c r="NTM70"/>
      <c r="NTN70"/>
      <c r="NTO70"/>
      <c r="NTP70"/>
      <c r="NTQ70"/>
      <c r="NTR70"/>
      <c r="NTS70"/>
      <c r="NTT70"/>
      <c r="NTU70"/>
      <c r="NTV70"/>
      <c r="NTW70"/>
      <c r="NTX70"/>
      <c r="NTY70"/>
      <c r="NTZ70"/>
      <c r="NUA70"/>
      <c r="NUB70"/>
      <c r="NUC70"/>
      <c r="NUD70"/>
      <c r="NUE70"/>
      <c r="NUF70"/>
      <c r="NUG70"/>
      <c r="NUH70"/>
      <c r="NUI70"/>
      <c r="NUJ70"/>
      <c r="NUK70"/>
      <c r="NUL70"/>
      <c r="NUM70"/>
      <c r="NUN70"/>
      <c r="NUO70"/>
      <c r="NUP70"/>
      <c r="NUQ70"/>
      <c r="NUR70"/>
      <c r="NUS70"/>
      <c r="NUT70"/>
      <c r="NUU70"/>
      <c r="NUV70"/>
      <c r="NUW70"/>
      <c r="NUX70"/>
      <c r="NUY70"/>
      <c r="NUZ70"/>
      <c r="NVA70"/>
      <c r="NVB70"/>
      <c r="NVC70"/>
      <c r="NVD70"/>
      <c r="NVE70"/>
      <c r="NVF70"/>
      <c r="NVG70"/>
      <c r="NVH70"/>
      <c r="NVI70"/>
      <c r="NVJ70"/>
      <c r="NVK70"/>
      <c r="NVL70"/>
      <c r="NVM70"/>
      <c r="NVN70"/>
      <c r="NVO70"/>
      <c r="NVP70"/>
      <c r="NVQ70"/>
      <c r="NVR70"/>
      <c r="NVS70"/>
      <c r="NVT70"/>
      <c r="NVU70"/>
      <c r="NVV70"/>
      <c r="NVW70"/>
      <c r="NVX70"/>
      <c r="NVY70"/>
      <c r="NVZ70"/>
      <c r="NWA70"/>
      <c r="NWB70"/>
      <c r="NWC70"/>
      <c r="NWD70"/>
      <c r="NWE70"/>
      <c r="NWF70"/>
      <c r="NWG70"/>
      <c r="NWH70"/>
      <c r="NWI70"/>
      <c r="NWJ70"/>
      <c r="NWK70"/>
      <c r="NWL70"/>
      <c r="NWM70"/>
      <c r="NWN70"/>
      <c r="NWO70"/>
      <c r="NWP70"/>
      <c r="NWQ70"/>
      <c r="NWR70"/>
      <c r="NWS70"/>
      <c r="NWT70"/>
      <c r="NWU70"/>
      <c r="NWV70"/>
      <c r="NWW70"/>
      <c r="NWX70"/>
      <c r="NWY70"/>
      <c r="NWZ70"/>
      <c r="NXA70"/>
      <c r="NXB70"/>
      <c r="NXC70"/>
      <c r="NXD70"/>
      <c r="NXE70"/>
      <c r="NXF70"/>
      <c r="NXG70"/>
      <c r="NXH70"/>
      <c r="NXI70"/>
      <c r="NXJ70"/>
      <c r="NXK70"/>
      <c r="NXL70"/>
      <c r="NXM70"/>
      <c r="NXN70"/>
      <c r="NXO70"/>
      <c r="NXP70"/>
      <c r="NXQ70"/>
      <c r="NXR70"/>
      <c r="NXS70"/>
      <c r="NXT70"/>
      <c r="NXU70"/>
      <c r="NXV70"/>
      <c r="NXW70"/>
      <c r="NXX70"/>
      <c r="NXY70"/>
      <c r="NXZ70"/>
      <c r="NYA70"/>
      <c r="NYB70"/>
      <c r="NYC70"/>
      <c r="NYD70"/>
      <c r="NYE70"/>
      <c r="NYF70"/>
      <c r="NYG70"/>
      <c r="NYH70"/>
      <c r="NYI70"/>
      <c r="NYJ70"/>
      <c r="NYK70"/>
      <c r="NYL70"/>
      <c r="NYM70"/>
      <c r="NYN70"/>
      <c r="NYO70"/>
      <c r="NYP70"/>
      <c r="NYQ70"/>
      <c r="NYR70"/>
      <c r="NYS70"/>
      <c r="NYT70"/>
      <c r="NYU70"/>
      <c r="NYV70"/>
      <c r="NYW70"/>
      <c r="NYX70"/>
      <c r="NYY70"/>
      <c r="NYZ70"/>
      <c r="NZA70"/>
      <c r="NZB70"/>
      <c r="NZC70"/>
      <c r="NZD70"/>
      <c r="NZE70"/>
      <c r="NZF70"/>
      <c r="NZG70"/>
      <c r="NZH70"/>
      <c r="NZI70"/>
      <c r="NZJ70"/>
      <c r="NZK70"/>
      <c r="NZL70"/>
      <c r="NZM70"/>
      <c r="NZN70"/>
      <c r="NZO70"/>
      <c r="NZP70"/>
      <c r="NZQ70"/>
      <c r="NZR70"/>
      <c r="NZS70"/>
      <c r="NZT70"/>
      <c r="NZU70"/>
      <c r="NZV70"/>
      <c r="NZW70"/>
      <c r="NZX70"/>
      <c r="NZY70"/>
      <c r="NZZ70"/>
      <c r="OAA70"/>
      <c r="OAB70"/>
      <c r="OAC70"/>
      <c r="OAD70"/>
      <c r="OAE70"/>
      <c r="OAF70"/>
      <c r="OAG70"/>
      <c r="OAH70"/>
      <c r="OAI70"/>
      <c r="OAJ70"/>
      <c r="OAK70"/>
      <c r="OAL70"/>
      <c r="OAM70"/>
      <c r="OAN70"/>
      <c r="OAO70"/>
      <c r="OAP70"/>
      <c r="OAQ70"/>
      <c r="OAR70"/>
      <c r="OAS70"/>
      <c r="OAT70"/>
      <c r="OAU70"/>
      <c r="OAV70"/>
      <c r="OAW70"/>
      <c r="OAX70"/>
      <c r="OAY70"/>
      <c r="OAZ70"/>
      <c r="OBA70"/>
      <c r="OBB70"/>
      <c r="OBC70"/>
      <c r="OBD70"/>
      <c r="OBE70"/>
      <c r="OBF70"/>
      <c r="OBG70"/>
      <c r="OBH70"/>
      <c r="OBI70"/>
      <c r="OBJ70"/>
      <c r="OBK70"/>
      <c r="OBL70"/>
      <c r="OBM70"/>
      <c r="OBN70"/>
      <c r="OBO70"/>
      <c r="OBP70"/>
      <c r="OBQ70"/>
      <c r="OBR70"/>
      <c r="OBS70"/>
      <c r="OBT70"/>
      <c r="OBU70"/>
      <c r="OBV70"/>
      <c r="OBW70"/>
      <c r="OBX70"/>
      <c r="OBY70"/>
      <c r="OBZ70"/>
      <c r="OCA70"/>
      <c r="OCB70"/>
      <c r="OCC70"/>
      <c r="OCD70"/>
      <c r="OCE70"/>
      <c r="OCF70"/>
      <c r="OCG70"/>
      <c r="OCH70"/>
      <c r="OCI70"/>
      <c r="OCJ70"/>
      <c r="OCK70"/>
      <c r="OCL70"/>
      <c r="OCM70"/>
      <c r="OCN70"/>
      <c r="OCO70"/>
      <c r="OCP70"/>
      <c r="OCQ70"/>
      <c r="OCR70"/>
      <c r="OCS70"/>
      <c r="OCT70"/>
      <c r="OCU70"/>
      <c r="OCV70"/>
      <c r="OCW70"/>
      <c r="OCX70"/>
      <c r="OCY70"/>
      <c r="OCZ70"/>
      <c r="ODA70"/>
      <c r="ODB70"/>
      <c r="ODC70"/>
      <c r="ODD70"/>
      <c r="ODE70"/>
      <c r="ODF70"/>
      <c r="ODG70"/>
      <c r="ODH70"/>
      <c r="ODI70"/>
      <c r="ODJ70"/>
      <c r="ODK70"/>
      <c r="ODL70"/>
      <c r="ODM70"/>
      <c r="ODN70"/>
      <c r="ODO70"/>
      <c r="ODP70"/>
      <c r="ODQ70"/>
      <c r="ODR70"/>
      <c r="ODS70"/>
      <c r="ODT70"/>
      <c r="ODU70"/>
      <c r="ODV70"/>
      <c r="ODW70"/>
      <c r="ODX70"/>
      <c r="ODY70"/>
      <c r="ODZ70"/>
      <c r="OEA70"/>
      <c r="OEB70"/>
      <c r="OEC70"/>
      <c r="OED70"/>
      <c r="OEE70"/>
      <c r="OEF70"/>
      <c r="OEG70"/>
      <c r="OEH70"/>
      <c r="OEI70"/>
      <c r="OEJ70"/>
      <c r="OEK70"/>
      <c r="OEL70"/>
      <c r="OEM70"/>
      <c r="OEN70"/>
      <c r="OEO70"/>
      <c r="OEP70"/>
      <c r="OEQ70"/>
      <c r="OER70"/>
      <c r="OES70"/>
      <c r="OET70"/>
      <c r="OEU70"/>
      <c r="OEV70"/>
      <c r="OEW70"/>
      <c r="OEX70"/>
      <c r="OEY70"/>
      <c r="OEZ70"/>
      <c r="OFA70"/>
      <c r="OFB70"/>
      <c r="OFC70"/>
      <c r="OFD70"/>
      <c r="OFE70"/>
      <c r="OFF70"/>
      <c r="OFG70"/>
      <c r="OFH70"/>
      <c r="OFI70"/>
      <c r="OFJ70"/>
      <c r="OFK70"/>
      <c r="OFL70"/>
      <c r="OFM70"/>
      <c r="OFN70"/>
      <c r="OFO70"/>
      <c r="OFP70"/>
      <c r="OFQ70"/>
      <c r="OFR70"/>
      <c r="OFS70"/>
      <c r="OFT70"/>
      <c r="OFU70"/>
      <c r="OFV70"/>
      <c r="OFW70"/>
      <c r="OFX70"/>
      <c r="OFY70"/>
      <c r="OFZ70"/>
      <c r="OGA70"/>
      <c r="OGB70"/>
      <c r="OGC70"/>
      <c r="OGD70"/>
      <c r="OGE70"/>
      <c r="OGF70"/>
      <c r="OGG70"/>
      <c r="OGH70"/>
      <c r="OGI70"/>
      <c r="OGJ70"/>
      <c r="OGK70"/>
      <c r="OGL70"/>
      <c r="OGM70"/>
      <c r="OGN70"/>
      <c r="OGO70"/>
      <c r="OGP70"/>
      <c r="OGQ70"/>
      <c r="OGR70"/>
      <c r="OGS70"/>
      <c r="OGT70"/>
      <c r="OGU70"/>
      <c r="OGV70"/>
      <c r="OGW70"/>
      <c r="OGX70"/>
      <c r="OGY70"/>
      <c r="OGZ70"/>
      <c r="OHA70"/>
      <c r="OHB70"/>
      <c r="OHC70"/>
      <c r="OHD70"/>
      <c r="OHE70"/>
      <c r="OHF70"/>
      <c r="OHG70"/>
      <c r="OHH70"/>
      <c r="OHI70"/>
      <c r="OHJ70"/>
      <c r="OHK70"/>
      <c r="OHL70"/>
      <c r="OHM70"/>
      <c r="OHN70"/>
      <c r="OHO70"/>
      <c r="OHP70"/>
      <c r="OHQ70"/>
      <c r="OHR70"/>
      <c r="OHS70"/>
      <c r="OHT70"/>
      <c r="OHU70"/>
      <c r="OHV70"/>
      <c r="OHW70"/>
      <c r="OHX70"/>
      <c r="OHY70"/>
      <c r="OHZ70"/>
      <c r="OIA70"/>
      <c r="OIB70"/>
      <c r="OIC70"/>
      <c r="OID70"/>
      <c r="OIE70"/>
      <c r="OIF70"/>
      <c r="OIG70"/>
      <c r="OIH70"/>
      <c r="OII70"/>
      <c r="OIJ70"/>
      <c r="OIK70"/>
      <c r="OIL70"/>
      <c r="OIM70"/>
      <c r="OIN70"/>
      <c r="OIO70"/>
      <c r="OIP70"/>
      <c r="OIQ70"/>
      <c r="OIR70"/>
      <c r="OIS70"/>
      <c r="OIT70"/>
      <c r="OIU70"/>
      <c r="OIV70"/>
      <c r="OIW70"/>
      <c r="OIX70"/>
      <c r="OIY70"/>
      <c r="OIZ70"/>
      <c r="OJA70"/>
      <c r="OJB70"/>
      <c r="OJC70"/>
      <c r="OJD70"/>
      <c r="OJE70"/>
      <c r="OJF70"/>
      <c r="OJG70"/>
      <c r="OJH70"/>
      <c r="OJI70"/>
      <c r="OJJ70"/>
      <c r="OJK70"/>
      <c r="OJL70"/>
      <c r="OJM70"/>
      <c r="OJN70"/>
      <c r="OJO70"/>
      <c r="OJP70"/>
      <c r="OJQ70"/>
      <c r="OJR70"/>
      <c r="OJS70"/>
      <c r="OJT70"/>
      <c r="OJU70"/>
      <c r="OJV70"/>
      <c r="OJW70"/>
      <c r="OJX70"/>
      <c r="OJY70"/>
      <c r="OJZ70"/>
      <c r="OKA70"/>
      <c r="OKB70"/>
      <c r="OKC70"/>
      <c r="OKD70"/>
      <c r="OKE70"/>
      <c r="OKF70"/>
      <c r="OKG70"/>
      <c r="OKH70"/>
      <c r="OKI70"/>
      <c r="OKJ70"/>
      <c r="OKK70"/>
      <c r="OKL70"/>
      <c r="OKM70"/>
      <c r="OKN70"/>
      <c r="OKO70"/>
      <c r="OKP70"/>
      <c r="OKQ70"/>
      <c r="OKR70"/>
      <c r="OKS70"/>
      <c r="OKT70"/>
      <c r="OKU70"/>
      <c r="OKV70"/>
      <c r="OKW70"/>
      <c r="OKX70"/>
      <c r="OKY70"/>
      <c r="OKZ70"/>
      <c r="OLA70"/>
      <c r="OLB70"/>
      <c r="OLC70"/>
      <c r="OLD70"/>
      <c r="OLE70"/>
      <c r="OLF70"/>
      <c r="OLG70"/>
      <c r="OLH70"/>
      <c r="OLI70"/>
      <c r="OLJ70"/>
      <c r="OLK70"/>
      <c r="OLL70"/>
      <c r="OLM70"/>
      <c r="OLN70"/>
      <c r="OLO70"/>
      <c r="OLP70"/>
      <c r="OLQ70"/>
      <c r="OLR70"/>
      <c r="OLS70"/>
      <c r="OLT70"/>
      <c r="OLU70"/>
      <c r="OLV70"/>
      <c r="OLW70"/>
      <c r="OLX70"/>
      <c r="OLY70"/>
      <c r="OLZ70"/>
      <c r="OMA70"/>
      <c r="OMB70"/>
      <c r="OMC70"/>
      <c r="OMD70"/>
      <c r="OME70"/>
      <c r="OMF70"/>
      <c r="OMG70"/>
      <c r="OMH70"/>
      <c r="OMI70"/>
      <c r="OMJ70"/>
      <c r="OMK70"/>
      <c r="OML70"/>
      <c r="OMM70"/>
      <c r="OMN70"/>
      <c r="OMO70"/>
      <c r="OMP70"/>
      <c r="OMQ70"/>
      <c r="OMR70"/>
      <c r="OMS70"/>
      <c r="OMT70"/>
      <c r="OMU70"/>
      <c r="OMV70"/>
      <c r="OMW70"/>
      <c r="OMX70"/>
      <c r="OMY70"/>
      <c r="OMZ70"/>
      <c r="ONA70"/>
      <c r="ONB70"/>
      <c r="ONC70"/>
      <c r="OND70"/>
      <c r="ONE70"/>
      <c r="ONF70"/>
      <c r="ONG70"/>
      <c r="ONH70"/>
      <c r="ONI70"/>
      <c r="ONJ70"/>
      <c r="ONK70"/>
      <c r="ONL70"/>
      <c r="ONM70"/>
      <c r="ONN70"/>
      <c r="ONO70"/>
      <c r="ONP70"/>
      <c r="ONQ70"/>
      <c r="ONR70"/>
      <c r="ONS70"/>
      <c r="ONT70"/>
      <c r="ONU70"/>
      <c r="ONV70"/>
      <c r="ONW70"/>
      <c r="ONX70"/>
      <c r="ONY70"/>
      <c r="ONZ70"/>
      <c r="OOA70"/>
      <c r="OOB70"/>
      <c r="OOC70"/>
      <c r="OOD70"/>
      <c r="OOE70"/>
      <c r="OOF70"/>
      <c r="OOG70"/>
      <c r="OOH70"/>
      <c r="OOI70"/>
      <c r="OOJ70"/>
      <c r="OOK70"/>
      <c r="OOL70"/>
      <c r="OOM70"/>
      <c r="OON70"/>
      <c r="OOO70"/>
      <c r="OOP70"/>
      <c r="OOQ70"/>
      <c r="OOR70"/>
      <c r="OOS70"/>
      <c r="OOT70"/>
      <c r="OOU70"/>
      <c r="OOV70"/>
      <c r="OOW70"/>
      <c r="OOX70"/>
      <c r="OOY70"/>
      <c r="OOZ70"/>
      <c r="OPA70"/>
      <c r="OPB70"/>
      <c r="OPC70"/>
      <c r="OPD70"/>
      <c r="OPE70"/>
      <c r="OPF70"/>
      <c r="OPG70"/>
      <c r="OPH70"/>
      <c r="OPI70"/>
      <c r="OPJ70"/>
      <c r="OPK70"/>
      <c r="OPL70"/>
      <c r="OPM70"/>
      <c r="OPN70"/>
      <c r="OPO70"/>
      <c r="OPP70"/>
      <c r="OPQ70"/>
      <c r="OPR70"/>
      <c r="OPS70"/>
      <c r="OPT70"/>
      <c r="OPU70"/>
      <c r="OPV70"/>
      <c r="OPW70"/>
      <c r="OPX70"/>
      <c r="OPY70"/>
      <c r="OPZ70"/>
      <c r="OQA70"/>
      <c r="OQB70"/>
      <c r="OQC70"/>
      <c r="OQD70"/>
      <c r="OQE70"/>
      <c r="OQF70"/>
      <c r="OQG70"/>
      <c r="OQH70"/>
      <c r="OQI70"/>
      <c r="OQJ70"/>
      <c r="OQK70"/>
      <c r="OQL70"/>
      <c r="OQM70"/>
      <c r="OQN70"/>
      <c r="OQO70"/>
      <c r="OQP70"/>
      <c r="OQQ70"/>
      <c r="OQR70"/>
      <c r="OQS70"/>
      <c r="OQT70"/>
      <c r="OQU70"/>
      <c r="OQV70"/>
      <c r="OQW70"/>
      <c r="OQX70"/>
      <c r="OQY70"/>
      <c r="OQZ70"/>
      <c r="ORA70"/>
      <c r="ORB70"/>
      <c r="ORC70"/>
      <c r="ORD70"/>
      <c r="ORE70"/>
      <c r="ORF70"/>
      <c r="ORG70"/>
      <c r="ORH70"/>
      <c r="ORI70"/>
      <c r="ORJ70"/>
      <c r="ORK70"/>
      <c r="ORL70"/>
      <c r="ORM70"/>
      <c r="ORN70"/>
      <c r="ORO70"/>
      <c r="ORP70"/>
      <c r="ORQ70"/>
      <c r="ORR70"/>
      <c r="ORS70"/>
      <c r="ORT70"/>
      <c r="ORU70"/>
      <c r="ORV70"/>
      <c r="ORW70"/>
      <c r="ORX70"/>
      <c r="ORY70"/>
      <c r="ORZ70"/>
      <c r="OSA70"/>
      <c r="OSB70"/>
      <c r="OSC70"/>
      <c r="OSD70"/>
      <c r="OSE70"/>
      <c r="OSF70"/>
      <c r="OSG70"/>
      <c r="OSH70"/>
      <c r="OSI70"/>
      <c r="OSJ70"/>
      <c r="OSK70"/>
      <c r="OSL70"/>
      <c r="OSM70"/>
      <c r="OSN70"/>
      <c r="OSO70"/>
      <c r="OSP70"/>
      <c r="OSQ70"/>
      <c r="OSR70"/>
      <c r="OSS70"/>
      <c r="OST70"/>
      <c r="OSU70"/>
      <c r="OSV70"/>
      <c r="OSW70"/>
      <c r="OSX70"/>
      <c r="OSY70"/>
      <c r="OSZ70"/>
      <c r="OTA70"/>
      <c r="OTB70"/>
      <c r="OTC70"/>
      <c r="OTD70"/>
      <c r="OTE70"/>
      <c r="OTF70"/>
      <c r="OTG70"/>
      <c r="OTH70"/>
      <c r="OTI70"/>
      <c r="OTJ70"/>
      <c r="OTK70"/>
      <c r="OTL70"/>
      <c r="OTM70"/>
      <c r="OTN70"/>
      <c r="OTO70"/>
      <c r="OTP70"/>
      <c r="OTQ70"/>
      <c r="OTR70"/>
      <c r="OTS70"/>
      <c r="OTT70"/>
      <c r="OTU70"/>
      <c r="OTV70"/>
      <c r="OTW70"/>
      <c r="OTX70"/>
      <c r="OTY70"/>
      <c r="OTZ70"/>
      <c r="OUA70"/>
      <c r="OUB70"/>
      <c r="OUC70"/>
      <c r="OUD70"/>
      <c r="OUE70"/>
      <c r="OUF70"/>
      <c r="OUG70"/>
      <c r="OUH70"/>
      <c r="OUI70"/>
      <c r="OUJ70"/>
      <c r="OUK70"/>
      <c r="OUL70"/>
      <c r="OUM70"/>
      <c r="OUN70"/>
      <c r="OUO70"/>
      <c r="OUP70"/>
      <c r="OUQ70"/>
      <c r="OUR70"/>
      <c r="OUS70"/>
      <c r="OUT70"/>
      <c r="OUU70"/>
      <c r="OUV70"/>
      <c r="OUW70"/>
      <c r="OUX70"/>
      <c r="OUY70"/>
      <c r="OUZ70"/>
      <c r="OVA70"/>
      <c r="OVB70"/>
      <c r="OVC70"/>
      <c r="OVD70"/>
      <c r="OVE70"/>
      <c r="OVF70"/>
      <c r="OVG70"/>
      <c r="OVH70"/>
      <c r="OVI70"/>
      <c r="OVJ70"/>
      <c r="OVK70"/>
      <c r="OVL70"/>
      <c r="OVM70"/>
      <c r="OVN70"/>
      <c r="OVO70"/>
      <c r="OVP70"/>
      <c r="OVQ70"/>
      <c r="OVR70"/>
      <c r="OVS70"/>
      <c r="OVT70"/>
      <c r="OVU70"/>
      <c r="OVV70"/>
      <c r="OVW70"/>
      <c r="OVX70"/>
      <c r="OVY70"/>
      <c r="OVZ70"/>
      <c r="OWA70"/>
      <c r="OWB70"/>
      <c r="OWC70"/>
      <c r="OWD70"/>
      <c r="OWE70"/>
      <c r="OWF70"/>
      <c r="OWG70"/>
      <c r="OWH70"/>
      <c r="OWI70"/>
      <c r="OWJ70"/>
      <c r="OWK70"/>
      <c r="OWL70"/>
      <c r="OWM70"/>
      <c r="OWN70"/>
      <c r="OWO70"/>
      <c r="OWP70"/>
      <c r="OWQ70"/>
      <c r="OWR70"/>
      <c r="OWS70"/>
      <c r="OWT70"/>
      <c r="OWU70"/>
      <c r="OWV70"/>
      <c r="OWW70"/>
      <c r="OWX70"/>
      <c r="OWY70"/>
      <c r="OWZ70"/>
      <c r="OXA70"/>
      <c r="OXB70"/>
      <c r="OXC70"/>
      <c r="OXD70"/>
      <c r="OXE70"/>
      <c r="OXF70"/>
      <c r="OXG70"/>
      <c r="OXH70"/>
      <c r="OXI70"/>
      <c r="OXJ70"/>
      <c r="OXK70"/>
      <c r="OXL70"/>
      <c r="OXM70"/>
      <c r="OXN70"/>
      <c r="OXO70"/>
      <c r="OXP70"/>
      <c r="OXQ70"/>
      <c r="OXR70"/>
      <c r="OXS70"/>
      <c r="OXT70"/>
      <c r="OXU70"/>
      <c r="OXV70"/>
      <c r="OXW70"/>
      <c r="OXX70"/>
      <c r="OXY70"/>
      <c r="OXZ70"/>
      <c r="OYA70"/>
      <c r="OYB70"/>
      <c r="OYC70"/>
      <c r="OYD70"/>
      <c r="OYE70"/>
      <c r="OYF70"/>
      <c r="OYG70"/>
      <c r="OYH70"/>
      <c r="OYI70"/>
      <c r="OYJ70"/>
      <c r="OYK70"/>
      <c r="OYL70"/>
      <c r="OYM70"/>
      <c r="OYN70"/>
      <c r="OYO70"/>
      <c r="OYP70"/>
      <c r="OYQ70"/>
      <c r="OYR70"/>
      <c r="OYS70"/>
      <c r="OYT70"/>
      <c r="OYU70"/>
      <c r="OYV70"/>
      <c r="OYW70"/>
      <c r="OYX70"/>
      <c r="OYY70"/>
      <c r="OYZ70"/>
      <c r="OZA70"/>
      <c r="OZB70"/>
      <c r="OZC70"/>
      <c r="OZD70"/>
      <c r="OZE70"/>
      <c r="OZF70"/>
      <c r="OZG70"/>
      <c r="OZH70"/>
      <c r="OZI70"/>
      <c r="OZJ70"/>
      <c r="OZK70"/>
      <c r="OZL70"/>
      <c r="OZM70"/>
      <c r="OZN70"/>
      <c r="OZO70"/>
      <c r="OZP70"/>
      <c r="OZQ70"/>
      <c r="OZR70"/>
      <c r="OZS70"/>
      <c r="OZT70"/>
      <c r="OZU70"/>
      <c r="OZV70"/>
      <c r="OZW70"/>
      <c r="OZX70"/>
      <c r="OZY70"/>
      <c r="OZZ70"/>
      <c r="PAA70"/>
      <c r="PAB70"/>
      <c r="PAC70"/>
      <c r="PAD70"/>
      <c r="PAE70"/>
      <c r="PAF70"/>
      <c r="PAG70"/>
      <c r="PAH70"/>
      <c r="PAI70"/>
      <c r="PAJ70"/>
      <c r="PAK70"/>
      <c r="PAL70"/>
      <c r="PAM70"/>
      <c r="PAN70"/>
      <c r="PAO70"/>
      <c r="PAP70"/>
      <c r="PAQ70"/>
      <c r="PAR70"/>
      <c r="PAS70"/>
      <c r="PAT70"/>
      <c r="PAU70"/>
      <c r="PAV70"/>
      <c r="PAW70"/>
      <c r="PAX70"/>
      <c r="PAY70"/>
      <c r="PAZ70"/>
      <c r="PBA70"/>
      <c r="PBB70"/>
      <c r="PBC70"/>
      <c r="PBD70"/>
      <c r="PBE70"/>
      <c r="PBF70"/>
      <c r="PBG70"/>
      <c r="PBH70"/>
      <c r="PBI70"/>
      <c r="PBJ70"/>
      <c r="PBK70"/>
      <c r="PBL70"/>
      <c r="PBM70"/>
      <c r="PBN70"/>
      <c r="PBO70"/>
      <c r="PBP70"/>
      <c r="PBQ70"/>
      <c r="PBR70"/>
      <c r="PBS70"/>
      <c r="PBT70"/>
      <c r="PBU70"/>
      <c r="PBV70"/>
      <c r="PBW70"/>
      <c r="PBX70"/>
      <c r="PBY70"/>
      <c r="PBZ70"/>
      <c r="PCA70"/>
      <c r="PCB70"/>
      <c r="PCC70"/>
      <c r="PCD70"/>
      <c r="PCE70"/>
      <c r="PCF70"/>
      <c r="PCG70"/>
      <c r="PCH70"/>
      <c r="PCI70"/>
      <c r="PCJ70"/>
      <c r="PCK70"/>
      <c r="PCL70"/>
      <c r="PCM70"/>
      <c r="PCN70"/>
      <c r="PCO70"/>
      <c r="PCP70"/>
      <c r="PCQ70"/>
      <c r="PCR70"/>
      <c r="PCS70"/>
      <c r="PCT70"/>
      <c r="PCU70"/>
      <c r="PCV70"/>
      <c r="PCW70"/>
      <c r="PCX70"/>
      <c r="PCY70"/>
      <c r="PCZ70"/>
      <c r="PDA70"/>
      <c r="PDB70"/>
      <c r="PDC70"/>
      <c r="PDD70"/>
      <c r="PDE70"/>
      <c r="PDF70"/>
      <c r="PDG70"/>
      <c r="PDH70"/>
      <c r="PDI70"/>
      <c r="PDJ70"/>
      <c r="PDK70"/>
      <c r="PDL70"/>
      <c r="PDM70"/>
      <c r="PDN70"/>
      <c r="PDO70"/>
      <c r="PDP70"/>
      <c r="PDQ70"/>
      <c r="PDR70"/>
      <c r="PDS70"/>
      <c r="PDT70"/>
      <c r="PDU70"/>
      <c r="PDV70"/>
      <c r="PDW70"/>
      <c r="PDX70"/>
      <c r="PDY70"/>
      <c r="PDZ70"/>
      <c r="PEA70"/>
      <c r="PEB70"/>
      <c r="PEC70"/>
      <c r="PED70"/>
      <c r="PEE70"/>
      <c r="PEF70"/>
      <c r="PEG70"/>
      <c r="PEH70"/>
      <c r="PEI70"/>
      <c r="PEJ70"/>
      <c r="PEK70"/>
      <c r="PEL70"/>
      <c r="PEM70"/>
      <c r="PEN70"/>
      <c r="PEO70"/>
      <c r="PEP70"/>
      <c r="PEQ70"/>
      <c r="PER70"/>
      <c r="PES70"/>
      <c r="PET70"/>
      <c r="PEU70"/>
      <c r="PEV70"/>
      <c r="PEW70"/>
      <c r="PEX70"/>
      <c r="PEY70"/>
      <c r="PEZ70"/>
      <c r="PFA70"/>
      <c r="PFB70"/>
      <c r="PFC70"/>
      <c r="PFD70"/>
      <c r="PFE70"/>
      <c r="PFF70"/>
      <c r="PFG70"/>
      <c r="PFH70"/>
      <c r="PFI70"/>
      <c r="PFJ70"/>
      <c r="PFK70"/>
      <c r="PFL70"/>
      <c r="PFM70"/>
      <c r="PFN70"/>
      <c r="PFO70"/>
      <c r="PFP70"/>
      <c r="PFQ70"/>
      <c r="PFR70"/>
      <c r="PFS70"/>
      <c r="PFT70"/>
      <c r="PFU70"/>
      <c r="PFV70"/>
      <c r="PFW70"/>
      <c r="PFX70"/>
      <c r="PFY70"/>
      <c r="PFZ70"/>
      <c r="PGA70"/>
      <c r="PGB70"/>
      <c r="PGC70"/>
      <c r="PGD70"/>
      <c r="PGE70"/>
      <c r="PGF70"/>
      <c r="PGG70"/>
      <c r="PGH70"/>
      <c r="PGI70"/>
      <c r="PGJ70"/>
      <c r="PGK70"/>
      <c r="PGL70"/>
      <c r="PGM70"/>
      <c r="PGN70"/>
      <c r="PGO70"/>
      <c r="PGP70"/>
      <c r="PGQ70"/>
      <c r="PGR70"/>
      <c r="PGS70"/>
      <c r="PGT70"/>
      <c r="PGU70"/>
      <c r="PGV70"/>
      <c r="PGW70"/>
      <c r="PGX70"/>
      <c r="PGY70"/>
      <c r="PGZ70"/>
      <c r="PHA70"/>
      <c r="PHB70"/>
      <c r="PHC70"/>
      <c r="PHD70"/>
      <c r="PHE70"/>
      <c r="PHF70"/>
      <c r="PHG70"/>
      <c r="PHH70"/>
      <c r="PHI70"/>
      <c r="PHJ70"/>
      <c r="PHK70"/>
      <c r="PHL70"/>
      <c r="PHM70"/>
      <c r="PHN70"/>
      <c r="PHO70"/>
      <c r="PHP70"/>
      <c r="PHQ70"/>
      <c r="PHR70"/>
      <c r="PHS70"/>
      <c r="PHT70"/>
      <c r="PHU70"/>
      <c r="PHV70"/>
      <c r="PHW70"/>
      <c r="PHX70"/>
      <c r="PHY70"/>
      <c r="PHZ70"/>
      <c r="PIA70"/>
      <c r="PIB70"/>
      <c r="PIC70"/>
      <c r="PID70"/>
      <c r="PIE70"/>
      <c r="PIF70"/>
      <c r="PIG70"/>
      <c r="PIH70"/>
      <c r="PII70"/>
      <c r="PIJ70"/>
      <c r="PIK70"/>
      <c r="PIL70"/>
      <c r="PIM70"/>
      <c r="PIN70"/>
      <c r="PIO70"/>
      <c r="PIP70"/>
      <c r="PIQ70"/>
      <c r="PIR70"/>
      <c r="PIS70"/>
      <c r="PIT70"/>
      <c r="PIU70"/>
      <c r="PIV70"/>
      <c r="PIW70"/>
      <c r="PIX70"/>
      <c r="PIY70"/>
      <c r="PIZ70"/>
      <c r="PJA70"/>
      <c r="PJB70"/>
      <c r="PJC70"/>
      <c r="PJD70"/>
      <c r="PJE70"/>
      <c r="PJF70"/>
      <c r="PJG70"/>
      <c r="PJH70"/>
      <c r="PJI70"/>
      <c r="PJJ70"/>
      <c r="PJK70"/>
      <c r="PJL70"/>
      <c r="PJM70"/>
      <c r="PJN70"/>
      <c r="PJO70"/>
      <c r="PJP70"/>
      <c r="PJQ70"/>
      <c r="PJR70"/>
      <c r="PJS70"/>
      <c r="PJT70"/>
      <c r="PJU70"/>
      <c r="PJV70"/>
      <c r="PJW70"/>
      <c r="PJX70"/>
      <c r="PJY70"/>
      <c r="PJZ70"/>
      <c r="PKA70"/>
      <c r="PKB70"/>
      <c r="PKC70"/>
      <c r="PKD70"/>
      <c r="PKE70"/>
      <c r="PKF70"/>
      <c r="PKG70"/>
      <c r="PKH70"/>
      <c r="PKI70"/>
      <c r="PKJ70"/>
      <c r="PKK70"/>
      <c r="PKL70"/>
      <c r="PKM70"/>
      <c r="PKN70"/>
      <c r="PKO70"/>
      <c r="PKP70"/>
      <c r="PKQ70"/>
      <c r="PKR70"/>
      <c r="PKS70"/>
      <c r="PKT70"/>
      <c r="PKU70"/>
      <c r="PKV70"/>
      <c r="PKW70"/>
      <c r="PKX70"/>
      <c r="PKY70"/>
      <c r="PKZ70"/>
      <c r="PLA70"/>
      <c r="PLB70"/>
      <c r="PLC70"/>
      <c r="PLD70"/>
      <c r="PLE70"/>
      <c r="PLF70"/>
      <c r="PLG70"/>
      <c r="PLH70"/>
      <c r="PLI70"/>
      <c r="PLJ70"/>
      <c r="PLK70"/>
      <c r="PLL70"/>
      <c r="PLM70"/>
      <c r="PLN70"/>
      <c r="PLO70"/>
      <c r="PLP70"/>
      <c r="PLQ70"/>
      <c r="PLR70"/>
      <c r="PLS70"/>
      <c r="PLT70"/>
      <c r="PLU70"/>
      <c r="PLV70"/>
      <c r="PLW70"/>
      <c r="PLX70"/>
      <c r="PLY70"/>
      <c r="PLZ70"/>
      <c r="PMA70"/>
      <c r="PMB70"/>
      <c r="PMC70"/>
      <c r="PMD70"/>
      <c r="PME70"/>
      <c r="PMF70"/>
      <c r="PMG70"/>
      <c r="PMH70"/>
      <c r="PMI70"/>
      <c r="PMJ70"/>
      <c r="PMK70"/>
      <c r="PML70"/>
      <c r="PMM70"/>
      <c r="PMN70"/>
      <c r="PMO70"/>
      <c r="PMP70"/>
      <c r="PMQ70"/>
      <c r="PMR70"/>
      <c r="PMS70"/>
      <c r="PMT70"/>
      <c r="PMU70"/>
      <c r="PMV70"/>
      <c r="PMW70"/>
      <c r="PMX70"/>
      <c r="PMY70"/>
      <c r="PMZ70"/>
      <c r="PNA70"/>
      <c r="PNB70"/>
      <c r="PNC70"/>
      <c r="PND70"/>
      <c r="PNE70"/>
      <c r="PNF70"/>
      <c r="PNG70"/>
      <c r="PNH70"/>
      <c r="PNI70"/>
      <c r="PNJ70"/>
      <c r="PNK70"/>
      <c r="PNL70"/>
      <c r="PNM70"/>
      <c r="PNN70"/>
      <c r="PNO70"/>
      <c r="PNP70"/>
      <c r="PNQ70"/>
      <c r="PNR70"/>
      <c r="PNS70"/>
      <c r="PNT70"/>
      <c r="PNU70"/>
      <c r="PNV70"/>
      <c r="PNW70"/>
      <c r="PNX70"/>
      <c r="PNY70"/>
      <c r="PNZ70"/>
      <c r="POA70"/>
      <c r="POB70"/>
      <c r="POC70"/>
      <c r="POD70"/>
      <c r="POE70"/>
      <c r="POF70"/>
      <c r="POG70"/>
      <c r="POH70"/>
      <c r="POI70"/>
      <c r="POJ70"/>
      <c r="POK70"/>
      <c r="POL70"/>
      <c r="POM70"/>
      <c r="PON70"/>
      <c r="POO70"/>
      <c r="POP70"/>
      <c r="POQ70"/>
      <c r="POR70"/>
      <c r="POS70"/>
      <c r="POT70"/>
      <c r="POU70"/>
      <c r="POV70"/>
      <c r="POW70"/>
      <c r="POX70"/>
      <c r="POY70"/>
      <c r="POZ70"/>
      <c r="PPA70"/>
      <c r="PPB70"/>
      <c r="PPC70"/>
      <c r="PPD70"/>
      <c r="PPE70"/>
      <c r="PPF70"/>
      <c r="PPG70"/>
      <c r="PPH70"/>
      <c r="PPI70"/>
      <c r="PPJ70"/>
      <c r="PPK70"/>
      <c r="PPL70"/>
      <c r="PPM70"/>
      <c r="PPN70"/>
      <c r="PPO70"/>
      <c r="PPP70"/>
      <c r="PPQ70"/>
      <c r="PPR70"/>
      <c r="PPS70"/>
      <c r="PPT70"/>
      <c r="PPU70"/>
      <c r="PPV70"/>
      <c r="PPW70"/>
      <c r="PPX70"/>
      <c r="PPY70"/>
      <c r="PPZ70"/>
      <c r="PQA70"/>
      <c r="PQB70"/>
      <c r="PQC70"/>
      <c r="PQD70"/>
      <c r="PQE70"/>
      <c r="PQF70"/>
      <c r="PQG70"/>
      <c r="PQH70"/>
      <c r="PQI70"/>
      <c r="PQJ70"/>
      <c r="PQK70"/>
      <c r="PQL70"/>
      <c r="PQM70"/>
      <c r="PQN70"/>
      <c r="PQO70"/>
      <c r="PQP70"/>
      <c r="PQQ70"/>
      <c r="PQR70"/>
      <c r="PQS70"/>
      <c r="PQT70"/>
      <c r="PQU70"/>
      <c r="PQV70"/>
      <c r="PQW70"/>
      <c r="PQX70"/>
      <c r="PQY70"/>
      <c r="PQZ70"/>
      <c r="PRA70"/>
      <c r="PRB70"/>
      <c r="PRC70"/>
      <c r="PRD70"/>
      <c r="PRE70"/>
      <c r="PRF70"/>
      <c r="PRG70"/>
      <c r="PRH70"/>
      <c r="PRI70"/>
      <c r="PRJ70"/>
      <c r="PRK70"/>
      <c r="PRL70"/>
      <c r="PRM70"/>
      <c r="PRN70"/>
      <c r="PRO70"/>
      <c r="PRP70"/>
      <c r="PRQ70"/>
      <c r="PRR70"/>
      <c r="PRS70"/>
      <c r="PRT70"/>
      <c r="PRU70"/>
      <c r="PRV70"/>
      <c r="PRW70"/>
      <c r="PRX70"/>
      <c r="PRY70"/>
      <c r="PRZ70"/>
      <c r="PSA70"/>
      <c r="PSB70"/>
      <c r="PSC70"/>
      <c r="PSD70"/>
      <c r="PSE70"/>
      <c r="PSF70"/>
      <c r="PSG70"/>
      <c r="PSH70"/>
      <c r="PSI70"/>
      <c r="PSJ70"/>
      <c r="PSK70"/>
      <c r="PSL70"/>
      <c r="PSM70"/>
      <c r="PSN70"/>
      <c r="PSO70"/>
      <c r="PSP70"/>
      <c r="PSQ70"/>
      <c r="PSR70"/>
      <c r="PSS70"/>
      <c r="PST70"/>
      <c r="PSU70"/>
      <c r="PSV70"/>
      <c r="PSW70"/>
      <c r="PSX70"/>
      <c r="PSY70"/>
      <c r="PSZ70"/>
      <c r="PTA70"/>
      <c r="PTB70"/>
      <c r="PTC70"/>
      <c r="PTD70"/>
      <c r="PTE70"/>
      <c r="PTF70"/>
      <c r="PTG70"/>
      <c r="PTH70"/>
      <c r="PTI70"/>
      <c r="PTJ70"/>
      <c r="PTK70"/>
      <c r="PTL70"/>
      <c r="PTM70"/>
      <c r="PTN70"/>
      <c r="PTO70"/>
      <c r="PTP70"/>
      <c r="PTQ70"/>
      <c r="PTR70"/>
      <c r="PTS70"/>
      <c r="PTT70"/>
      <c r="PTU70"/>
      <c r="PTV70"/>
      <c r="PTW70"/>
      <c r="PTX70"/>
      <c r="PTY70"/>
      <c r="PTZ70"/>
      <c r="PUA70"/>
      <c r="PUB70"/>
      <c r="PUC70"/>
      <c r="PUD70"/>
      <c r="PUE70"/>
      <c r="PUF70"/>
      <c r="PUG70"/>
      <c r="PUH70"/>
      <c r="PUI70"/>
      <c r="PUJ70"/>
      <c r="PUK70"/>
      <c r="PUL70"/>
      <c r="PUM70"/>
      <c r="PUN70"/>
      <c r="PUO70"/>
      <c r="PUP70"/>
      <c r="PUQ70"/>
      <c r="PUR70"/>
      <c r="PUS70"/>
      <c r="PUT70"/>
      <c r="PUU70"/>
      <c r="PUV70"/>
      <c r="PUW70"/>
      <c r="PUX70"/>
      <c r="PUY70"/>
      <c r="PUZ70"/>
      <c r="PVA70"/>
      <c r="PVB70"/>
      <c r="PVC70"/>
      <c r="PVD70"/>
      <c r="PVE70"/>
      <c r="PVF70"/>
      <c r="PVG70"/>
      <c r="PVH70"/>
      <c r="PVI70"/>
      <c r="PVJ70"/>
      <c r="PVK70"/>
      <c r="PVL70"/>
      <c r="PVM70"/>
      <c r="PVN70"/>
      <c r="PVO70"/>
      <c r="PVP70"/>
      <c r="PVQ70"/>
      <c r="PVR70"/>
      <c r="PVS70"/>
      <c r="PVT70"/>
      <c r="PVU70"/>
      <c r="PVV70"/>
      <c r="PVW70"/>
      <c r="PVX70"/>
      <c r="PVY70"/>
      <c r="PVZ70"/>
      <c r="PWA70"/>
      <c r="PWB70"/>
      <c r="PWC70"/>
      <c r="PWD70"/>
      <c r="PWE70"/>
      <c r="PWF70"/>
      <c r="PWG70"/>
      <c r="PWH70"/>
      <c r="PWI70"/>
      <c r="PWJ70"/>
      <c r="PWK70"/>
      <c r="PWL70"/>
      <c r="PWM70"/>
      <c r="PWN70"/>
      <c r="PWO70"/>
      <c r="PWP70"/>
      <c r="PWQ70"/>
      <c r="PWR70"/>
      <c r="PWS70"/>
      <c r="PWT70"/>
      <c r="PWU70"/>
      <c r="PWV70"/>
      <c r="PWW70"/>
      <c r="PWX70"/>
      <c r="PWY70"/>
      <c r="PWZ70"/>
      <c r="PXA70"/>
      <c r="PXB70"/>
      <c r="PXC70"/>
      <c r="PXD70"/>
      <c r="PXE70"/>
      <c r="PXF70"/>
      <c r="PXG70"/>
      <c r="PXH70"/>
      <c r="PXI70"/>
      <c r="PXJ70"/>
      <c r="PXK70"/>
      <c r="PXL70"/>
      <c r="PXM70"/>
      <c r="PXN70"/>
      <c r="PXO70"/>
      <c r="PXP70"/>
      <c r="PXQ70"/>
      <c r="PXR70"/>
      <c r="PXS70"/>
      <c r="PXT70"/>
      <c r="PXU70"/>
      <c r="PXV70"/>
      <c r="PXW70"/>
      <c r="PXX70"/>
      <c r="PXY70"/>
      <c r="PXZ70"/>
      <c r="PYA70"/>
      <c r="PYB70"/>
      <c r="PYC70"/>
      <c r="PYD70"/>
      <c r="PYE70"/>
      <c r="PYF70"/>
      <c r="PYG70"/>
      <c r="PYH70"/>
      <c r="PYI70"/>
      <c r="PYJ70"/>
      <c r="PYK70"/>
      <c r="PYL70"/>
      <c r="PYM70"/>
      <c r="PYN70"/>
      <c r="PYO70"/>
      <c r="PYP70"/>
      <c r="PYQ70"/>
      <c r="PYR70"/>
      <c r="PYS70"/>
      <c r="PYT70"/>
      <c r="PYU70"/>
      <c r="PYV70"/>
      <c r="PYW70"/>
      <c r="PYX70"/>
      <c r="PYY70"/>
      <c r="PYZ70"/>
      <c r="PZA70"/>
      <c r="PZB70"/>
      <c r="PZC70"/>
      <c r="PZD70"/>
      <c r="PZE70"/>
      <c r="PZF70"/>
      <c r="PZG70"/>
      <c r="PZH70"/>
      <c r="PZI70"/>
      <c r="PZJ70"/>
      <c r="PZK70"/>
      <c r="PZL70"/>
      <c r="PZM70"/>
      <c r="PZN70"/>
      <c r="PZO70"/>
      <c r="PZP70"/>
      <c r="PZQ70"/>
      <c r="PZR70"/>
      <c r="PZS70"/>
      <c r="PZT70"/>
      <c r="PZU70"/>
      <c r="PZV70"/>
      <c r="PZW70"/>
      <c r="PZX70"/>
      <c r="PZY70"/>
      <c r="PZZ70"/>
      <c r="QAA70"/>
      <c r="QAB70"/>
      <c r="QAC70"/>
      <c r="QAD70"/>
      <c r="QAE70"/>
      <c r="QAF70"/>
      <c r="QAG70"/>
      <c r="QAH70"/>
      <c r="QAI70"/>
      <c r="QAJ70"/>
      <c r="QAK70"/>
      <c r="QAL70"/>
      <c r="QAM70"/>
      <c r="QAN70"/>
      <c r="QAO70"/>
      <c r="QAP70"/>
      <c r="QAQ70"/>
      <c r="QAR70"/>
      <c r="QAS70"/>
      <c r="QAT70"/>
      <c r="QAU70"/>
      <c r="QAV70"/>
      <c r="QAW70"/>
      <c r="QAX70"/>
      <c r="QAY70"/>
      <c r="QAZ70"/>
      <c r="QBA70"/>
      <c r="QBB70"/>
      <c r="QBC70"/>
      <c r="QBD70"/>
      <c r="QBE70"/>
      <c r="QBF70"/>
      <c r="QBG70"/>
      <c r="QBH70"/>
      <c r="QBI70"/>
      <c r="QBJ70"/>
      <c r="QBK70"/>
      <c r="QBL70"/>
      <c r="QBM70"/>
      <c r="QBN70"/>
      <c r="QBO70"/>
      <c r="QBP70"/>
      <c r="QBQ70"/>
      <c r="QBR70"/>
      <c r="QBS70"/>
      <c r="QBT70"/>
      <c r="QBU70"/>
      <c r="QBV70"/>
      <c r="QBW70"/>
      <c r="QBX70"/>
      <c r="QBY70"/>
      <c r="QBZ70"/>
      <c r="QCA70"/>
      <c r="QCB70"/>
      <c r="QCC70"/>
      <c r="QCD70"/>
      <c r="QCE70"/>
      <c r="QCF70"/>
      <c r="QCG70"/>
      <c r="QCH70"/>
      <c r="QCI70"/>
      <c r="QCJ70"/>
      <c r="QCK70"/>
      <c r="QCL70"/>
      <c r="QCM70"/>
      <c r="QCN70"/>
      <c r="QCO70"/>
      <c r="QCP70"/>
      <c r="QCQ70"/>
      <c r="QCR70"/>
      <c r="QCS70"/>
      <c r="QCT70"/>
      <c r="QCU70"/>
      <c r="QCV70"/>
      <c r="QCW70"/>
      <c r="QCX70"/>
      <c r="QCY70"/>
      <c r="QCZ70"/>
      <c r="QDA70"/>
      <c r="QDB70"/>
      <c r="QDC70"/>
      <c r="QDD70"/>
      <c r="QDE70"/>
      <c r="QDF70"/>
      <c r="QDG70"/>
      <c r="QDH70"/>
      <c r="QDI70"/>
      <c r="QDJ70"/>
      <c r="QDK70"/>
      <c r="QDL70"/>
      <c r="QDM70"/>
      <c r="QDN70"/>
      <c r="QDO70"/>
      <c r="QDP70"/>
      <c r="QDQ70"/>
      <c r="QDR70"/>
      <c r="QDS70"/>
      <c r="QDT70"/>
      <c r="QDU70"/>
      <c r="QDV70"/>
      <c r="QDW70"/>
      <c r="QDX70"/>
      <c r="QDY70"/>
      <c r="QDZ70"/>
      <c r="QEA70"/>
      <c r="QEB70"/>
      <c r="QEC70"/>
      <c r="QED70"/>
      <c r="QEE70"/>
      <c r="QEF70"/>
      <c r="QEG70"/>
      <c r="QEH70"/>
      <c r="QEI70"/>
      <c r="QEJ70"/>
      <c r="QEK70"/>
      <c r="QEL70"/>
      <c r="QEM70"/>
      <c r="QEN70"/>
      <c r="QEO70"/>
      <c r="QEP70"/>
      <c r="QEQ70"/>
      <c r="QER70"/>
      <c r="QES70"/>
      <c r="QET70"/>
      <c r="QEU70"/>
      <c r="QEV70"/>
      <c r="QEW70"/>
      <c r="QEX70"/>
      <c r="QEY70"/>
      <c r="QEZ70"/>
      <c r="QFA70"/>
      <c r="QFB70"/>
      <c r="QFC70"/>
      <c r="QFD70"/>
      <c r="QFE70"/>
      <c r="QFF70"/>
      <c r="QFG70"/>
      <c r="QFH70"/>
      <c r="QFI70"/>
      <c r="QFJ70"/>
      <c r="QFK70"/>
      <c r="QFL70"/>
      <c r="QFM70"/>
      <c r="QFN70"/>
      <c r="QFO70"/>
      <c r="QFP70"/>
      <c r="QFQ70"/>
      <c r="QFR70"/>
      <c r="QFS70"/>
      <c r="QFT70"/>
      <c r="QFU70"/>
      <c r="QFV70"/>
      <c r="QFW70"/>
      <c r="QFX70"/>
      <c r="QFY70"/>
      <c r="QFZ70"/>
      <c r="QGA70"/>
      <c r="QGB70"/>
      <c r="QGC70"/>
      <c r="QGD70"/>
      <c r="QGE70"/>
      <c r="QGF70"/>
      <c r="QGG70"/>
      <c r="QGH70"/>
      <c r="QGI70"/>
      <c r="QGJ70"/>
      <c r="QGK70"/>
      <c r="QGL70"/>
      <c r="QGM70"/>
      <c r="QGN70"/>
      <c r="QGO70"/>
      <c r="QGP70"/>
      <c r="QGQ70"/>
      <c r="QGR70"/>
      <c r="QGS70"/>
      <c r="QGT70"/>
      <c r="QGU70"/>
      <c r="QGV70"/>
      <c r="QGW70"/>
      <c r="QGX70"/>
      <c r="QGY70"/>
      <c r="QGZ70"/>
      <c r="QHA70"/>
      <c r="QHB70"/>
      <c r="QHC70"/>
      <c r="QHD70"/>
      <c r="QHE70"/>
      <c r="QHF70"/>
      <c r="QHG70"/>
      <c r="QHH70"/>
      <c r="QHI70"/>
      <c r="QHJ70"/>
      <c r="QHK70"/>
      <c r="QHL70"/>
      <c r="QHM70"/>
      <c r="QHN70"/>
      <c r="QHO70"/>
      <c r="QHP70"/>
      <c r="QHQ70"/>
      <c r="QHR70"/>
      <c r="QHS70"/>
      <c r="QHT70"/>
      <c r="QHU70"/>
      <c r="QHV70"/>
      <c r="QHW70"/>
      <c r="QHX70"/>
      <c r="QHY70"/>
      <c r="QHZ70"/>
      <c r="QIA70"/>
      <c r="QIB70"/>
      <c r="QIC70"/>
      <c r="QID70"/>
      <c r="QIE70"/>
      <c r="QIF70"/>
      <c r="QIG70"/>
      <c r="QIH70"/>
      <c r="QII70"/>
      <c r="QIJ70"/>
      <c r="QIK70"/>
      <c r="QIL70"/>
      <c r="QIM70"/>
      <c r="QIN70"/>
      <c r="QIO70"/>
      <c r="QIP70"/>
      <c r="QIQ70"/>
      <c r="QIR70"/>
      <c r="QIS70"/>
      <c r="QIT70"/>
      <c r="QIU70"/>
      <c r="QIV70"/>
      <c r="QIW70"/>
      <c r="QIX70"/>
      <c r="QIY70"/>
      <c r="QIZ70"/>
      <c r="QJA70"/>
      <c r="QJB70"/>
      <c r="QJC70"/>
      <c r="QJD70"/>
      <c r="QJE70"/>
      <c r="QJF70"/>
      <c r="QJG70"/>
      <c r="QJH70"/>
      <c r="QJI70"/>
      <c r="QJJ70"/>
      <c r="QJK70"/>
      <c r="QJL70"/>
      <c r="QJM70"/>
      <c r="QJN70"/>
      <c r="QJO70"/>
      <c r="QJP70"/>
      <c r="QJQ70"/>
      <c r="QJR70"/>
      <c r="QJS70"/>
      <c r="QJT70"/>
      <c r="QJU70"/>
      <c r="QJV70"/>
      <c r="QJW70"/>
      <c r="QJX70"/>
      <c r="QJY70"/>
      <c r="QJZ70"/>
      <c r="QKA70"/>
      <c r="QKB70"/>
      <c r="QKC70"/>
      <c r="QKD70"/>
      <c r="QKE70"/>
      <c r="QKF70"/>
      <c r="QKG70"/>
      <c r="QKH70"/>
      <c r="QKI70"/>
      <c r="QKJ70"/>
      <c r="QKK70"/>
      <c r="QKL70"/>
      <c r="QKM70"/>
      <c r="QKN70"/>
      <c r="QKO70"/>
      <c r="QKP70"/>
      <c r="QKQ70"/>
      <c r="QKR70"/>
      <c r="QKS70"/>
      <c r="QKT70"/>
      <c r="QKU70"/>
      <c r="QKV70"/>
      <c r="QKW70"/>
      <c r="QKX70"/>
      <c r="QKY70"/>
      <c r="QKZ70"/>
      <c r="QLA70"/>
      <c r="QLB70"/>
      <c r="QLC70"/>
      <c r="QLD70"/>
      <c r="QLE70"/>
      <c r="QLF70"/>
      <c r="QLG70"/>
      <c r="QLH70"/>
      <c r="QLI70"/>
      <c r="QLJ70"/>
      <c r="QLK70"/>
      <c r="QLL70"/>
      <c r="QLM70"/>
      <c r="QLN70"/>
      <c r="QLO70"/>
      <c r="QLP70"/>
      <c r="QLQ70"/>
      <c r="QLR70"/>
      <c r="QLS70"/>
      <c r="QLT70"/>
      <c r="QLU70"/>
      <c r="QLV70"/>
      <c r="QLW70"/>
      <c r="QLX70"/>
      <c r="QLY70"/>
      <c r="QLZ70"/>
      <c r="QMA70"/>
      <c r="QMB70"/>
      <c r="QMC70"/>
      <c r="QMD70"/>
      <c r="QME70"/>
      <c r="QMF70"/>
      <c r="QMG70"/>
      <c r="QMH70"/>
      <c r="QMI70"/>
      <c r="QMJ70"/>
      <c r="QMK70"/>
      <c r="QML70"/>
      <c r="QMM70"/>
      <c r="QMN70"/>
      <c r="QMO70"/>
      <c r="QMP70"/>
      <c r="QMQ70"/>
      <c r="QMR70"/>
      <c r="QMS70"/>
      <c r="QMT70"/>
      <c r="QMU70"/>
      <c r="QMV70"/>
      <c r="QMW70"/>
      <c r="QMX70"/>
      <c r="QMY70"/>
      <c r="QMZ70"/>
      <c r="QNA70"/>
      <c r="QNB70"/>
      <c r="QNC70"/>
      <c r="QND70"/>
      <c r="QNE70"/>
      <c r="QNF70"/>
      <c r="QNG70"/>
      <c r="QNH70"/>
      <c r="QNI70"/>
      <c r="QNJ70"/>
      <c r="QNK70"/>
      <c r="QNL70"/>
      <c r="QNM70"/>
      <c r="QNN70"/>
      <c r="QNO70"/>
      <c r="QNP70"/>
      <c r="QNQ70"/>
      <c r="QNR70"/>
      <c r="QNS70"/>
      <c r="QNT70"/>
      <c r="QNU70"/>
      <c r="QNV70"/>
      <c r="QNW70"/>
      <c r="QNX70"/>
      <c r="QNY70"/>
      <c r="QNZ70"/>
      <c r="QOA70"/>
      <c r="QOB70"/>
      <c r="QOC70"/>
      <c r="QOD70"/>
      <c r="QOE70"/>
      <c r="QOF70"/>
      <c r="QOG70"/>
      <c r="QOH70"/>
      <c r="QOI70"/>
      <c r="QOJ70"/>
      <c r="QOK70"/>
      <c r="QOL70"/>
      <c r="QOM70"/>
      <c r="QON70"/>
      <c r="QOO70"/>
      <c r="QOP70"/>
      <c r="QOQ70"/>
      <c r="QOR70"/>
      <c r="QOS70"/>
      <c r="QOT70"/>
      <c r="QOU70"/>
      <c r="QOV70"/>
      <c r="QOW70"/>
      <c r="QOX70"/>
      <c r="QOY70"/>
      <c r="QOZ70"/>
      <c r="QPA70"/>
      <c r="QPB70"/>
      <c r="QPC70"/>
      <c r="QPD70"/>
      <c r="QPE70"/>
      <c r="QPF70"/>
      <c r="QPG70"/>
      <c r="QPH70"/>
      <c r="QPI70"/>
      <c r="QPJ70"/>
      <c r="QPK70"/>
      <c r="QPL70"/>
      <c r="QPM70"/>
      <c r="QPN70"/>
      <c r="QPO70"/>
      <c r="QPP70"/>
      <c r="QPQ70"/>
      <c r="QPR70"/>
      <c r="QPS70"/>
      <c r="QPT70"/>
      <c r="QPU70"/>
      <c r="QPV70"/>
      <c r="QPW70"/>
      <c r="QPX70"/>
      <c r="QPY70"/>
      <c r="QPZ70"/>
      <c r="QQA70"/>
      <c r="QQB70"/>
      <c r="QQC70"/>
      <c r="QQD70"/>
      <c r="QQE70"/>
      <c r="QQF70"/>
      <c r="QQG70"/>
      <c r="QQH70"/>
      <c r="QQI70"/>
      <c r="QQJ70"/>
      <c r="QQK70"/>
      <c r="QQL70"/>
      <c r="QQM70"/>
      <c r="QQN70"/>
      <c r="QQO70"/>
      <c r="QQP70"/>
      <c r="QQQ70"/>
      <c r="QQR70"/>
      <c r="QQS70"/>
      <c r="QQT70"/>
      <c r="QQU70"/>
      <c r="QQV70"/>
      <c r="QQW70"/>
      <c r="QQX70"/>
      <c r="QQY70"/>
      <c r="QQZ70"/>
      <c r="QRA70"/>
      <c r="QRB70"/>
      <c r="QRC70"/>
      <c r="QRD70"/>
      <c r="QRE70"/>
      <c r="QRF70"/>
      <c r="QRG70"/>
      <c r="QRH70"/>
      <c r="QRI70"/>
      <c r="QRJ70"/>
      <c r="QRK70"/>
      <c r="QRL70"/>
      <c r="QRM70"/>
      <c r="QRN70"/>
      <c r="QRO70"/>
      <c r="QRP70"/>
      <c r="QRQ70"/>
      <c r="QRR70"/>
      <c r="QRS70"/>
      <c r="QRT70"/>
      <c r="QRU70"/>
      <c r="QRV70"/>
      <c r="QRW70"/>
      <c r="QRX70"/>
      <c r="QRY70"/>
      <c r="QRZ70"/>
      <c r="QSA70"/>
      <c r="QSB70"/>
      <c r="QSC70"/>
      <c r="QSD70"/>
      <c r="QSE70"/>
      <c r="QSF70"/>
      <c r="QSG70"/>
      <c r="QSH70"/>
      <c r="QSI70"/>
      <c r="QSJ70"/>
      <c r="QSK70"/>
      <c r="QSL70"/>
      <c r="QSM70"/>
      <c r="QSN70"/>
      <c r="QSO70"/>
      <c r="QSP70"/>
      <c r="QSQ70"/>
      <c r="QSR70"/>
      <c r="QSS70"/>
      <c r="QST70"/>
      <c r="QSU70"/>
      <c r="QSV70"/>
      <c r="QSW70"/>
      <c r="QSX70"/>
      <c r="QSY70"/>
      <c r="QSZ70"/>
      <c r="QTA70"/>
      <c r="QTB70"/>
      <c r="QTC70"/>
      <c r="QTD70"/>
      <c r="QTE70"/>
      <c r="QTF70"/>
      <c r="QTG70"/>
      <c r="QTH70"/>
      <c r="QTI70"/>
      <c r="QTJ70"/>
      <c r="QTK70"/>
      <c r="QTL70"/>
      <c r="QTM70"/>
      <c r="QTN70"/>
      <c r="QTO70"/>
      <c r="QTP70"/>
      <c r="QTQ70"/>
      <c r="QTR70"/>
      <c r="QTS70"/>
      <c r="QTT70"/>
      <c r="QTU70"/>
      <c r="QTV70"/>
      <c r="QTW70"/>
      <c r="QTX70"/>
      <c r="QTY70"/>
      <c r="QTZ70"/>
      <c r="QUA70"/>
      <c r="QUB70"/>
      <c r="QUC70"/>
      <c r="QUD70"/>
      <c r="QUE70"/>
      <c r="QUF70"/>
      <c r="QUG70"/>
      <c r="QUH70"/>
      <c r="QUI70"/>
      <c r="QUJ70"/>
      <c r="QUK70"/>
      <c r="QUL70"/>
      <c r="QUM70"/>
      <c r="QUN70"/>
      <c r="QUO70"/>
      <c r="QUP70"/>
      <c r="QUQ70"/>
      <c r="QUR70"/>
      <c r="QUS70"/>
      <c r="QUT70"/>
      <c r="QUU70"/>
      <c r="QUV70"/>
      <c r="QUW70"/>
      <c r="QUX70"/>
      <c r="QUY70"/>
      <c r="QUZ70"/>
      <c r="QVA70"/>
      <c r="QVB70"/>
      <c r="QVC70"/>
      <c r="QVD70"/>
      <c r="QVE70"/>
      <c r="QVF70"/>
      <c r="QVG70"/>
      <c r="QVH70"/>
      <c r="QVI70"/>
      <c r="QVJ70"/>
      <c r="QVK70"/>
      <c r="QVL70"/>
      <c r="QVM70"/>
      <c r="QVN70"/>
      <c r="QVO70"/>
      <c r="QVP70"/>
      <c r="QVQ70"/>
      <c r="QVR70"/>
      <c r="QVS70"/>
      <c r="QVT70"/>
      <c r="QVU70"/>
      <c r="QVV70"/>
      <c r="QVW70"/>
      <c r="QVX70"/>
      <c r="QVY70"/>
      <c r="QVZ70"/>
      <c r="QWA70"/>
      <c r="QWB70"/>
      <c r="QWC70"/>
      <c r="QWD70"/>
      <c r="QWE70"/>
      <c r="QWF70"/>
      <c r="QWG70"/>
      <c r="QWH70"/>
      <c r="QWI70"/>
      <c r="QWJ70"/>
      <c r="QWK70"/>
      <c r="QWL70"/>
      <c r="QWM70"/>
      <c r="QWN70"/>
      <c r="QWO70"/>
      <c r="QWP70"/>
      <c r="QWQ70"/>
      <c r="QWR70"/>
      <c r="QWS70"/>
      <c r="QWT70"/>
      <c r="QWU70"/>
      <c r="QWV70"/>
      <c r="QWW70"/>
      <c r="QWX70"/>
      <c r="QWY70"/>
      <c r="QWZ70"/>
      <c r="QXA70"/>
      <c r="QXB70"/>
      <c r="QXC70"/>
      <c r="QXD70"/>
      <c r="QXE70"/>
      <c r="QXF70"/>
      <c r="QXG70"/>
      <c r="QXH70"/>
      <c r="QXI70"/>
      <c r="QXJ70"/>
      <c r="QXK70"/>
      <c r="QXL70"/>
      <c r="QXM70"/>
      <c r="QXN70"/>
      <c r="QXO70"/>
      <c r="QXP70"/>
      <c r="QXQ70"/>
      <c r="QXR70"/>
      <c r="QXS70"/>
      <c r="QXT70"/>
      <c r="QXU70"/>
      <c r="QXV70"/>
      <c r="QXW70"/>
      <c r="QXX70"/>
      <c r="QXY70"/>
      <c r="QXZ70"/>
      <c r="QYA70"/>
      <c r="QYB70"/>
      <c r="QYC70"/>
      <c r="QYD70"/>
      <c r="QYE70"/>
      <c r="QYF70"/>
      <c r="QYG70"/>
      <c r="QYH70"/>
      <c r="QYI70"/>
      <c r="QYJ70"/>
      <c r="QYK70"/>
      <c r="QYL70"/>
      <c r="QYM70"/>
      <c r="QYN70"/>
      <c r="QYO70"/>
      <c r="QYP70"/>
      <c r="QYQ70"/>
      <c r="QYR70"/>
      <c r="QYS70"/>
      <c r="QYT70"/>
      <c r="QYU70"/>
      <c r="QYV70"/>
      <c r="QYW70"/>
      <c r="QYX70"/>
      <c r="QYY70"/>
      <c r="QYZ70"/>
      <c r="QZA70"/>
      <c r="QZB70"/>
      <c r="QZC70"/>
      <c r="QZD70"/>
      <c r="QZE70"/>
      <c r="QZF70"/>
      <c r="QZG70"/>
      <c r="QZH70"/>
      <c r="QZI70"/>
      <c r="QZJ70"/>
      <c r="QZK70"/>
      <c r="QZL70"/>
      <c r="QZM70"/>
      <c r="QZN70"/>
      <c r="QZO70"/>
      <c r="QZP70"/>
      <c r="QZQ70"/>
      <c r="QZR70"/>
      <c r="QZS70"/>
      <c r="QZT70"/>
      <c r="QZU70"/>
      <c r="QZV70"/>
      <c r="QZW70"/>
      <c r="QZX70"/>
      <c r="QZY70"/>
      <c r="QZZ70"/>
      <c r="RAA70"/>
      <c r="RAB70"/>
      <c r="RAC70"/>
      <c r="RAD70"/>
      <c r="RAE70"/>
      <c r="RAF70"/>
      <c r="RAG70"/>
      <c r="RAH70"/>
      <c r="RAI70"/>
      <c r="RAJ70"/>
      <c r="RAK70"/>
      <c r="RAL70"/>
      <c r="RAM70"/>
      <c r="RAN70"/>
      <c r="RAO70"/>
      <c r="RAP70"/>
      <c r="RAQ70"/>
      <c r="RAR70"/>
      <c r="RAS70"/>
      <c r="RAT70"/>
      <c r="RAU70"/>
      <c r="RAV70"/>
      <c r="RAW70"/>
      <c r="RAX70"/>
      <c r="RAY70"/>
      <c r="RAZ70"/>
      <c r="RBA70"/>
      <c r="RBB70"/>
      <c r="RBC70"/>
      <c r="RBD70"/>
      <c r="RBE70"/>
      <c r="RBF70"/>
      <c r="RBG70"/>
      <c r="RBH70"/>
      <c r="RBI70"/>
      <c r="RBJ70"/>
      <c r="RBK70"/>
      <c r="RBL70"/>
      <c r="RBM70"/>
      <c r="RBN70"/>
      <c r="RBO70"/>
      <c r="RBP70"/>
      <c r="RBQ70"/>
      <c r="RBR70"/>
      <c r="RBS70"/>
      <c r="RBT70"/>
      <c r="RBU70"/>
      <c r="RBV70"/>
      <c r="RBW70"/>
      <c r="RBX70"/>
      <c r="RBY70"/>
      <c r="RBZ70"/>
      <c r="RCA70"/>
      <c r="RCB70"/>
      <c r="RCC70"/>
      <c r="RCD70"/>
      <c r="RCE70"/>
      <c r="RCF70"/>
      <c r="RCG70"/>
      <c r="RCH70"/>
      <c r="RCI70"/>
      <c r="RCJ70"/>
      <c r="RCK70"/>
      <c r="RCL70"/>
      <c r="RCM70"/>
      <c r="RCN70"/>
      <c r="RCO70"/>
      <c r="RCP70"/>
      <c r="RCQ70"/>
      <c r="RCR70"/>
      <c r="RCS70"/>
      <c r="RCT70"/>
      <c r="RCU70"/>
      <c r="RCV70"/>
      <c r="RCW70"/>
      <c r="RCX70"/>
      <c r="RCY70"/>
      <c r="RCZ70"/>
      <c r="RDA70"/>
      <c r="RDB70"/>
      <c r="RDC70"/>
      <c r="RDD70"/>
      <c r="RDE70"/>
      <c r="RDF70"/>
      <c r="RDG70"/>
      <c r="RDH70"/>
      <c r="RDI70"/>
      <c r="RDJ70"/>
      <c r="RDK70"/>
      <c r="RDL70"/>
      <c r="RDM70"/>
      <c r="RDN70"/>
      <c r="RDO70"/>
      <c r="RDP70"/>
      <c r="RDQ70"/>
      <c r="RDR70"/>
      <c r="RDS70"/>
      <c r="RDT70"/>
      <c r="RDU70"/>
      <c r="RDV70"/>
      <c r="RDW70"/>
      <c r="RDX70"/>
      <c r="RDY70"/>
      <c r="RDZ70"/>
      <c r="REA70"/>
      <c r="REB70"/>
      <c r="REC70"/>
      <c r="RED70"/>
      <c r="REE70"/>
      <c r="REF70"/>
      <c r="REG70"/>
      <c r="REH70"/>
      <c r="REI70"/>
      <c r="REJ70"/>
      <c r="REK70"/>
      <c r="REL70"/>
      <c r="REM70"/>
      <c r="REN70"/>
      <c r="REO70"/>
      <c r="REP70"/>
      <c r="REQ70"/>
      <c r="RER70"/>
      <c r="RES70"/>
      <c r="RET70"/>
      <c r="REU70"/>
      <c r="REV70"/>
      <c r="REW70"/>
      <c r="REX70"/>
      <c r="REY70"/>
      <c r="REZ70"/>
      <c r="RFA70"/>
      <c r="RFB70"/>
      <c r="RFC70"/>
      <c r="RFD70"/>
      <c r="RFE70"/>
      <c r="RFF70"/>
      <c r="RFG70"/>
      <c r="RFH70"/>
      <c r="RFI70"/>
      <c r="RFJ70"/>
      <c r="RFK70"/>
      <c r="RFL70"/>
      <c r="RFM70"/>
      <c r="RFN70"/>
      <c r="RFO70"/>
      <c r="RFP70"/>
      <c r="RFQ70"/>
      <c r="RFR70"/>
      <c r="RFS70"/>
      <c r="RFT70"/>
      <c r="RFU70"/>
      <c r="RFV70"/>
      <c r="RFW70"/>
      <c r="RFX70"/>
      <c r="RFY70"/>
      <c r="RFZ70"/>
      <c r="RGA70"/>
      <c r="RGB70"/>
      <c r="RGC70"/>
      <c r="RGD70"/>
      <c r="RGE70"/>
      <c r="RGF70"/>
      <c r="RGG70"/>
      <c r="RGH70"/>
      <c r="RGI70"/>
      <c r="RGJ70"/>
      <c r="RGK70"/>
      <c r="RGL70"/>
      <c r="RGM70"/>
      <c r="RGN70"/>
      <c r="RGO70"/>
      <c r="RGP70"/>
      <c r="RGQ70"/>
      <c r="RGR70"/>
      <c r="RGS70"/>
      <c r="RGT70"/>
      <c r="RGU70"/>
      <c r="RGV70"/>
      <c r="RGW70"/>
      <c r="RGX70"/>
      <c r="RGY70"/>
      <c r="RGZ70"/>
      <c r="RHA70"/>
      <c r="RHB70"/>
      <c r="RHC70"/>
      <c r="RHD70"/>
      <c r="RHE70"/>
      <c r="RHF70"/>
      <c r="RHG70"/>
      <c r="RHH70"/>
      <c r="RHI70"/>
      <c r="RHJ70"/>
      <c r="RHK70"/>
      <c r="RHL70"/>
      <c r="RHM70"/>
      <c r="RHN70"/>
      <c r="RHO70"/>
      <c r="RHP70"/>
      <c r="RHQ70"/>
      <c r="RHR70"/>
      <c r="RHS70"/>
      <c r="RHT70"/>
      <c r="RHU70"/>
      <c r="RHV70"/>
      <c r="RHW70"/>
      <c r="RHX70"/>
      <c r="RHY70"/>
      <c r="RHZ70"/>
      <c r="RIA70"/>
      <c r="RIB70"/>
      <c r="RIC70"/>
      <c r="RID70"/>
      <c r="RIE70"/>
      <c r="RIF70"/>
      <c r="RIG70"/>
      <c r="RIH70"/>
      <c r="RII70"/>
      <c r="RIJ70"/>
      <c r="RIK70"/>
      <c r="RIL70"/>
      <c r="RIM70"/>
      <c r="RIN70"/>
      <c r="RIO70"/>
      <c r="RIP70"/>
      <c r="RIQ70"/>
      <c r="RIR70"/>
      <c r="RIS70"/>
      <c r="RIT70"/>
      <c r="RIU70"/>
      <c r="RIV70"/>
      <c r="RIW70"/>
      <c r="RIX70"/>
      <c r="RIY70"/>
      <c r="RIZ70"/>
      <c r="RJA70"/>
      <c r="RJB70"/>
      <c r="RJC70"/>
      <c r="RJD70"/>
      <c r="RJE70"/>
      <c r="RJF70"/>
      <c r="RJG70"/>
      <c r="RJH70"/>
      <c r="RJI70"/>
      <c r="RJJ70"/>
      <c r="RJK70"/>
      <c r="RJL70"/>
      <c r="RJM70"/>
      <c r="RJN70"/>
      <c r="RJO70"/>
      <c r="RJP70"/>
      <c r="RJQ70"/>
      <c r="RJR70"/>
      <c r="RJS70"/>
      <c r="RJT70"/>
      <c r="RJU70"/>
      <c r="RJV70"/>
      <c r="RJW70"/>
      <c r="RJX70"/>
      <c r="RJY70"/>
      <c r="RJZ70"/>
      <c r="RKA70"/>
      <c r="RKB70"/>
      <c r="RKC70"/>
      <c r="RKD70"/>
      <c r="RKE70"/>
      <c r="RKF70"/>
      <c r="RKG70"/>
      <c r="RKH70"/>
      <c r="RKI70"/>
      <c r="RKJ70"/>
      <c r="RKK70"/>
      <c r="RKL70"/>
      <c r="RKM70"/>
      <c r="RKN70"/>
      <c r="RKO70"/>
      <c r="RKP70"/>
      <c r="RKQ70"/>
      <c r="RKR70"/>
      <c r="RKS70"/>
      <c r="RKT70"/>
      <c r="RKU70"/>
      <c r="RKV70"/>
      <c r="RKW70"/>
      <c r="RKX70"/>
      <c r="RKY70"/>
      <c r="RKZ70"/>
      <c r="RLA70"/>
      <c r="RLB70"/>
      <c r="RLC70"/>
      <c r="RLD70"/>
      <c r="RLE70"/>
      <c r="RLF70"/>
      <c r="RLG70"/>
      <c r="RLH70"/>
      <c r="RLI70"/>
      <c r="RLJ70"/>
      <c r="RLK70"/>
      <c r="RLL70"/>
      <c r="RLM70"/>
      <c r="RLN70"/>
      <c r="RLO70"/>
      <c r="RLP70"/>
      <c r="RLQ70"/>
      <c r="RLR70"/>
      <c r="RLS70"/>
      <c r="RLT70"/>
      <c r="RLU70"/>
      <c r="RLV70"/>
      <c r="RLW70"/>
      <c r="RLX70"/>
      <c r="RLY70"/>
      <c r="RLZ70"/>
      <c r="RMA70"/>
      <c r="RMB70"/>
      <c r="RMC70"/>
      <c r="RMD70"/>
      <c r="RME70"/>
      <c r="RMF70"/>
      <c r="RMG70"/>
      <c r="RMH70"/>
      <c r="RMI70"/>
      <c r="RMJ70"/>
      <c r="RMK70"/>
      <c r="RML70"/>
      <c r="RMM70"/>
      <c r="RMN70"/>
      <c r="RMO70"/>
      <c r="RMP70"/>
      <c r="RMQ70"/>
      <c r="RMR70"/>
      <c r="RMS70"/>
      <c r="RMT70"/>
      <c r="RMU70"/>
      <c r="RMV70"/>
      <c r="RMW70"/>
      <c r="RMX70"/>
      <c r="RMY70"/>
      <c r="RMZ70"/>
      <c r="RNA70"/>
      <c r="RNB70"/>
      <c r="RNC70"/>
      <c r="RND70"/>
      <c r="RNE70"/>
      <c r="RNF70"/>
      <c r="RNG70"/>
      <c r="RNH70"/>
      <c r="RNI70"/>
      <c r="RNJ70"/>
      <c r="RNK70"/>
      <c r="RNL70"/>
      <c r="RNM70"/>
      <c r="RNN70"/>
      <c r="RNO70"/>
      <c r="RNP70"/>
      <c r="RNQ70"/>
      <c r="RNR70"/>
      <c r="RNS70"/>
      <c r="RNT70"/>
      <c r="RNU70"/>
      <c r="RNV70"/>
      <c r="RNW70"/>
      <c r="RNX70"/>
      <c r="RNY70"/>
      <c r="RNZ70"/>
      <c r="ROA70"/>
      <c r="ROB70"/>
      <c r="ROC70"/>
      <c r="ROD70"/>
      <c r="ROE70"/>
      <c r="ROF70"/>
      <c r="ROG70"/>
      <c r="ROH70"/>
      <c r="ROI70"/>
      <c r="ROJ70"/>
      <c r="ROK70"/>
      <c r="ROL70"/>
      <c r="ROM70"/>
      <c r="RON70"/>
      <c r="ROO70"/>
      <c r="ROP70"/>
      <c r="ROQ70"/>
      <c r="ROR70"/>
      <c r="ROS70"/>
      <c r="ROT70"/>
      <c r="ROU70"/>
      <c r="ROV70"/>
      <c r="ROW70"/>
      <c r="ROX70"/>
      <c r="ROY70"/>
      <c r="ROZ70"/>
      <c r="RPA70"/>
      <c r="RPB70"/>
      <c r="RPC70"/>
      <c r="RPD70"/>
      <c r="RPE70"/>
      <c r="RPF70"/>
      <c r="RPG70"/>
      <c r="RPH70"/>
      <c r="RPI70"/>
      <c r="RPJ70"/>
      <c r="RPK70"/>
      <c r="RPL70"/>
      <c r="RPM70"/>
      <c r="RPN70"/>
      <c r="RPO70"/>
      <c r="RPP70"/>
      <c r="RPQ70"/>
      <c r="RPR70"/>
      <c r="RPS70"/>
      <c r="RPT70"/>
      <c r="RPU70"/>
      <c r="RPV70"/>
      <c r="RPW70"/>
      <c r="RPX70"/>
      <c r="RPY70"/>
      <c r="RPZ70"/>
      <c r="RQA70"/>
      <c r="RQB70"/>
      <c r="RQC70"/>
      <c r="RQD70"/>
      <c r="RQE70"/>
      <c r="RQF70"/>
      <c r="RQG70"/>
      <c r="RQH70"/>
      <c r="RQI70"/>
      <c r="RQJ70"/>
      <c r="RQK70"/>
      <c r="RQL70"/>
      <c r="RQM70"/>
      <c r="RQN70"/>
      <c r="RQO70"/>
      <c r="RQP70"/>
      <c r="RQQ70"/>
      <c r="RQR70"/>
      <c r="RQS70"/>
      <c r="RQT70"/>
      <c r="RQU70"/>
      <c r="RQV70"/>
      <c r="RQW70"/>
      <c r="RQX70"/>
      <c r="RQY70"/>
      <c r="RQZ70"/>
      <c r="RRA70"/>
      <c r="RRB70"/>
      <c r="RRC70"/>
      <c r="RRD70"/>
      <c r="RRE70"/>
      <c r="RRF70"/>
      <c r="RRG70"/>
      <c r="RRH70"/>
      <c r="RRI70"/>
      <c r="RRJ70"/>
      <c r="RRK70"/>
      <c r="RRL70"/>
      <c r="RRM70"/>
      <c r="RRN70"/>
      <c r="RRO70"/>
      <c r="RRP70"/>
      <c r="RRQ70"/>
      <c r="RRR70"/>
      <c r="RRS70"/>
      <c r="RRT70"/>
      <c r="RRU70"/>
      <c r="RRV70"/>
      <c r="RRW70"/>
      <c r="RRX70"/>
      <c r="RRY70"/>
      <c r="RRZ70"/>
      <c r="RSA70"/>
      <c r="RSB70"/>
      <c r="RSC70"/>
      <c r="RSD70"/>
      <c r="RSE70"/>
      <c r="RSF70"/>
      <c r="RSG70"/>
      <c r="RSH70"/>
      <c r="RSI70"/>
      <c r="RSJ70"/>
      <c r="RSK70"/>
      <c r="RSL70"/>
      <c r="RSM70"/>
      <c r="RSN70"/>
      <c r="RSO70"/>
      <c r="RSP70"/>
      <c r="RSQ70"/>
      <c r="RSR70"/>
      <c r="RSS70"/>
      <c r="RST70"/>
      <c r="RSU70"/>
      <c r="RSV70"/>
      <c r="RSW70"/>
      <c r="RSX70"/>
      <c r="RSY70"/>
      <c r="RSZ70"/>
      <c r="RTA70"/>
      <c r="RTB70"/>
      <c r="RTC70"/>
      <c r="RTD70"/>
      <c r="RTE70"/>
      <c r="RTF70"/>
      <c r="RTG70"/>
      <c r="RTH70"/>
      <c r="RTI70"/>
      <c r="RTJ70"/>
      <c r="RTK70"/>
      <c r="RTL70"/>
      <c r="RTM70"/>
      <c r="RTN70"/>
      <c r="RTO70"/>
      <c r="RTP70"/>
      <c r="RTQ70"/>
      <c r="RTR70"/>
      <c r="RTS70"/>
      <c r="RTT70"/>
      <c r="RTU70"/>
      <c r="RTV70"/>
      <c r="RTW70"/>
      <c r="RTX70"/>
      <c r="RTY70"/>
      <c r="RTZ70"/>
      <c r="RUA70"/>
      <c r="RUB70"/>
      <c r="RUC70"/>
      <c r="RUD70"/>
      <c r="RUE70"/>
      <c r="RUF70"/>
      <c r="RUG70"/>
      <c r="RUH70"/>
      <c r="RUI70"/>
      <c r="RUJ70"/>
      <c r="RUK70"/>
      <c r="RUL70"/>
      <c r="RUM70"/>
      <c r="RUN70"/>
      <c r="RUO70"/>
      <c r="RUP70"/>
      <c r="RUQ70"/>
      <c r="RUR70"/>
      <c r="RUS70"/>
      <c r="RUT70"/>
      <c r="RUU70"/>
      <c r="RUV70"/>
      <c r="RUW70"/>
      <c r="RUX70"/>
      <c r="RUY70"/>
      <c r="RUZ70"/>
      <c r="RVA70"/>
      <c r="RVB70"/>
      <c r="RVC70"/>
      <c r="RVD70"/>
      <c r="RVE70"/>
      <c r="RVF70"/>
      <c r="RVG70"/>
      <c r="RVH70"/>
      <c r="RVI70"/>
      <c r="RVJ70"/>
      <c r="RVK70"/>
      <c r="RVL70"/>
      <c r="RVM70"/>
      <c r="RVN70"/>
      <c r="RVO70"/>
      <c r="RVP70"/>
      <c r="RVQ70"/>
      <c r="RVR70"/>
      <c r="RVS70"/>
      <c r="RVT70"/>
      <c r="RVU70"/>
      <c r="RVV70"/>
      <c r="RVW70"/>
      <c r="RVX70"/>
      <c r="RVY70"/>
      <c r="RVZ70"/>
      <c r="RWA70"/>
      <c r="RWB70"/>
      <c r="RWC70"/>
      <c r="RWD70"/>
      <c r="RWE70"/>
      <c r="RWF70"/>
      <c r="RWG70"/>
      <c r="RWH70"/>
      <c r="RWI70"/>
      <c r="RWJ70"/>
      <c r="RWK70"/>
      <c r="RWL70"/>
      <c r="RWM70"/>
      <c r="RWN70"/>
      <c r="RWO70"/>
      <c r="RWP70"/>
      <c r="RWQ70"/>
      <c r="RWR70"/>
      <c r="RWS70"/>
      <c r="RWT70"/>
      <c r="RWU70"/>
      <c r="RWV70"/>
      <c r="RWW70"/>
      <c r="RWX70"/>
      <c r="RWY70"/>
      <c r="RWZ70"/>
      <c r="RXA70"/>
      <c r="RXB70"/>
      <c r="RXC70"/>
      <c r="RXD70"/>
      <c r="RXE70"/>
      <c r="RXF70"/>
      <c r="RXG70"/>
      <c r="RXH70"/>
      <c r="RXI70"/>
      <c r="RXJ70"/>
      <c r="RXK70"/>
      <c r="RXL70"/>
      <c r="RXM70"/>
      <c r="RXN70"/>
      <c r="RXO70"/>
      <c r="RXP70"/>
      <c r="RXQ70"/>
      <c r="RXR70"/>
      <c r="RXS70"/>
      <c r="RXT70"/>
      <c r="RXU70"/>
      <c r="RXV70"/>
      <c r="RXW70"/>
      <c r="RXX70"/>
      <c r="RXY70"/>
      <c r="RXZ70"/>
      <c r="RYA70"/>
      <c r="RYB70"/>
      <c r="RYC70"/>
      <c r="RYD70"/>
      <c r="RYE70"/>
      <c r="RYF70"/>
      <c r="RYG70"/>
      <c r="RYH70"/>
      <c r="RYI70"/>
      <c r="RYJ70"/>
      <c r="RYK70"/>
      <c r="RYL70"/>
      <c r="RYM70"/>
      <c r="RYN70"/>
      <c r="RYO70"/>
      <c r="RYP70"/>
      <c r="RYQ70"/>
      <c r="RYR70"/>
      <c r="RYS70"/>
      <c r="RYT70"/>
      <c r="RYU70"/>
      <c r="RYV70"/>
      <c r="RYW70"/>
      <c r="RYX70"/>
      <c r="RYY70"/>
      <c r="RYZ70"/>
      <c r="RZA70"/>
      <c r="RZB70"/>
      <c r="RZC70"/>
      <c r="RZD70"/>
      <c r="RZE70"/>
      <c r="RZF70"/>
      <c r="RZG70"/>
      <c r="RZH70"/>
      <c r="RZI70"/>
      <c r="RZJ70"/>
      <c r="RZK70"/>
      <c r="RZL70"/>
      <c r="RZM70"/>
      <c r="RZN70"/>
      <c r="RZO70"/>
      <c r="RZP70"/>
      <c r="RZQ70"/>
      <c r="RZR70"/>
      <c r="RZS70"/>
      <c r="RZT70"/>
      <c r="RZU70"/>
      <c r="RZV70"/>
      <c r="RZW70"/>
      <c r="RZX70"/>
      <c r="RZY70"/>
      <c r="RZZ70"/>
      <c r="SAA70"/>
      <c r="SAB70"/>
      <c r="SAC70"/>
      <c r="SAD70"/>
      <c r="SAE70"/>
      <c r="SAF70"/>
      <c r="SAG70"/>
      <c r="SAH70"/>
      <c r="SAI70"/>
      <c r="SAJ70"/>
      <c r="SAK70"/>
      <c r="SAL70"/>
      <c r="SAM70"/>
      <c r="SAN70"/>
      <c r="SAO70"/>
      <c r="SAP70"/>
      <c r="SAQ70"/>
      <c r="SAR70"/>
      <c r="SAS70"/>
      <c r="SAT70"/>
      <c r="SAU70"/>
      <c r="SAV70"/>
      <c r="SAW70"/>
      <c r="SAX70"/>
      <c r="SAY70"/>
      <c r="SAZ70"/>
      <c r="SBA70"/>
      <c r="SBB70"/>
      <c r="SBC70"/>
      <c r="SBD70"/>
      <c r="SBE70"/>
      <c r="SBF70"/>
      <c r="SBG70"/>
      <c r="SBH70"/>
      <c r="SBI70"/>
      <c r="SBJ70"/>
      <c r="SBK70"/>
      <c r="SBL70"/>
      <c r="SBM70"/>
      <c r="SBN70"/>
      <c r="SBO70"/>
      <c r="SBP70"/>
      <c r="SBQ70"/>
      <c r="SBR70"/>
      <c r="SBS70"/>
      <c r="SBT70"/>
      <c r="SBU70"/>
      <c r="SBV70"/>
      <c r="SBW70"/>
      <c r="SBX70"/>
      <c r="SBY70"/>
      <c r="SBZ70"/>
      <c r="SCA70"/>
      <c r="SCB70"/>
      <c r="SCC70"/>
      <c r="SCD70"/>
      <c r="SCE70"/>
      <c r="SCF70"/>
      <c r="SCG70"/>
      <c r="SCH70"/>
      <c r="SCI70"/>
      <c r="SCJ70"/>
      <c r="SCK70"/>
      <c r="SCL70"/>
      <c r="SCM70"/>
      <c r="SCN70"/>
      <c r="SCO70"/>
      <c r="SCP70"/>
      <c r="SCQ70"/>
      <c r="SCR70"/>
      <c r="SCS70"/>
      <c r="SCT70"/>
      <c r="SCU70"/>
      <c r="SCV70"/>
      <c r="SCW70"/>
      <c r="SCX70"/>
      <c r="SCY70"/>
      <c r="SCZ70"/>
      <c r="SDA70"/>
      <c r="SDB70"/>
      <c r="SDC70"/>
      <c r="SDD70"/>
      <c r="SDE70"/>
      <c r="SDF70"/>
      <c r="SDG70"/>
      <c r="SDH70"/>
      <c r="SDI70"/>
      <c r="SDJ70"/>
      <c r="SDK70"/>
      <c r="SDL70"/>
      <c r="SDM70"/>
      <c r="SDN70"/>
      <c r="SDO70"/>
      <c r="SDP70"/>
      <c r="SDQ70"/>
      <c r="SDR70"/>
      <c r="SDS70"/>
      <c r="SDT70"/>
      <c r="SDU70"/>
      <c r="SDV70"/>
      <c r="SDW70"/>
      <c r="SDX70"/>
      <c r="SDY70"/>
      <c r="SDZ70"/>
      <c r="SEA70"/>
      <c r="SEB70"/>
      <c r="SEC70"/>
      <c r="SED70"/>
      <c r="SEE70"/>
      <c r="SEF70"/>
      <c r="SEG70"/>
      <c r="SEH70"/>
      <c r="SEI70"/>
      <c r="SEJ70"/>
      <c r="SEK70"/>
      <c r="SEL70"/>
      <c r="SEM70"/>
      <c r="SEN70"/>
      <c r="SEO70"/>
      <c r="SEP70"/>
      <c r="SEQ70"/>
      <c r="SER70"/>
      <c r="SES70"/>
      <c r="SET70"/>
      <c r="SEU70"/>
      <c r="SEV70"/>
      <c r="SEW70"/>
      <c r="SEX70"/>
      <c r="SEY70"/>
      <c r="SEZ70"/>
      <c r="SFA70"/>
      <c r="SFB70"/>
      <c r="SFC70"/>
      <c r="SFD70"/>
      <c r="SFE70"/>
      <c r="SFF70"/>
      <c r="SFG70"/>
      <c r="SFH70"/>
      <c r="SFI70"/>
      <c r="SFJ70"/>
      <c r="SFK70"/>
      <c r="SFL70"/>
      <c r="SFM70"/>
      <c r="SFN70"/>
      <c r="SFO70"/>
      <c r="SFP70"/>
      <c r="SFQ70"/>
      <c r="SFR70"/>
      <c r="SFS70"/>
      <c r="SFT70"/>
      <c r="SFU70"/>
      <c r="SFV70"/>
      <c r="SFW70"/>
      <c r="SFX70"/>
      <c r="SFY70"/>
      <c r="SFZ70"/>
      <c r="SGA70"/>
      <c r="SGB70"/>
      <c r="SGC70"/>
      <c r="SGD70"/>
      <c r="SGE70"/>
      <c r="SGF70"/>
      <c r="SGG70"/>
      <c r="SGH70"/>
      <c r="SGI70"/>
      <c r="SGJ70"/>
      <c r="SGK70"/>
      <c r="SGL70"/>
      <c r="SGM70"/>
      <c r="SGN70"/>
      <c r="SGO70"/>
      <c r="SGP70"/>
      <c r="SGQ70"/>
      <c r="SGR70"/>
      <c r="SGS70"/>
      <c r="SGT70"/>
      <c r="SGU70"/>
      <c r="SGV70"/>
      <c r="SGW70"/>
      <c r="SGX70"/>
      <c r="SGY70"/>
      <c r="SGZ70"/>
      <c r="SHA70"/>
      <c r="SHB70"/>
      <c r="SHC70"/>
      <c r="SHD70"/>
      <c r="SHE70"/>
      <c r="SHF70"/>
      <c r="SHG70"/>
      <c r="SHH70"/>
      <c r="SHI70"/>
      <c r="SHJ70"/>
      <c r="SHK70"/>
      <c r="SHL70"/>
      <c r="SHM70"/>
      <c r="SHN70"/>
      <c r="SHO70"/>
      <c r="SHP70"/>
      <c r="SHQ70"/>
      <c r="SHR70"/>
      <c r="SHS70"/>
      <c r="SHT70"/>
      <c r="SHU70"/>
      <c r="SHV70"/>
      <c r="SHW70"/>
      <c r="SHX70"/>
      <c r="SHY70"/>
      <c r="SHZ70"/>
      <c r="SIA70"/>
      <c r="SIB70"/>
      <c r="SIC70"/>
      <c r="SID70"/>
      <c r="SIE70"/>
      <c r="SIF70"/>
      <c r="SIG70"/>
      <c r="SIH70"/>
      <c r="SII70"/>
      <c r="SIJ70"/>
      <c r="SIK70"/>
      <c r="SIL70"/>
      <c r="SIM70"/>
      <c r="SIN70"/>
      <c r="SIO70"/>
      <c r="SIP70"/>
      <c r="SIQ70"/>
      <c r="SIR70"/>
      <c r="SIS70"/>
      <c r="SIT70"/>
      <c r="SIU70"/>
      <c r="SIV70"/>
      <c r="SIW70"/>
      <c r="SIX70"/>
      <c r="SIY70"/>
      <c r="SIZ70"/>
      <c r="SJA70"/>
      <c r="SJB70"/>
      <c r="SJC70"/>
      <c r="SJD70"/>
      <c r="SJE70"/>
      <c r="SJF70"/>
      <c r="SJG70"/>
      <c r="SJH70"/>
      <c r="SJI70"/>
      <c r="SJJ70"/>
      <c r="SJK70"/>
      <c r="SJL70"/>
      <c r="SJM70"/>
      <c r="SJN70"/>
      <c r="SJO70"/>
      <c r="SJP70"/>
      <c r="SJQ70"/>
      <c r="SJR70"/>
      <c r="SJS70"/>
      <c r="SJT70"/>
      <c r="SJU70"/>
      <c r="SJV70"/>
      <c r="SJW70"/>
      <c r="SJX70"/>
      <c r="SJY70"/>
      <c r="SJZ70"/>
      <c r="SKA70"/>
      <c r="SKB70"/>
      <c r="SKC70"/>
      <c r="SKD70"/>
      <c r="SKE70"/>
      <c r="SKF70"/>
      <c r="SKG70"/>
      <c r="SKH70"/>
      <c r="SKI70"/>
      <c r="SKJ70"/>
      <c r="SKK70"/>
      <c r="SKL70"/>
      <c r="SKM70"/>
      <c r="SKN70"/>
      <c r="SKO70"/>
      <c r="SKP70"/>
      <c r="SKQ70"/>
      <c r="SKR70"/>
      <c r="SKS70"/>
      <c r="SKT70"/>
      <c r="SKU70"/>
      <c r="SKV70"/>
      <c r="SKW70"/>
      <c r="SKX70"/>
      <c r="SKY70"/>
      <c r="SKZ70"/>
      <c r="SLA70"/>
      <c r="SLB70"/>
      <c r="SLC70"/>
      <c r="SLD70"/>
      <c r="SLE70"/>
      <c r="SLF70"/>
      <c r="SLG70"/>
      <c r="SLH70"/>
      <c r="SLI70"/>
      <c r="SLJ70"/>
      <c r="SLK70"/>
      <c r="SLL70"/>
      <c r="SLM70"/>
      <c r="SLN70"/>
      <c r="SLO70"/>
      <c r="SLP70"/>
      <c r="SLQ70"/>
      <c r="SLR70"/>
      <c r="SLS70"/>
      <c r="SLT70"/>
      <c r="SLU70"/>
      <c r="SLV70"/>
      <c r="SLW70"/>
      <c r="SLX70"/>
      <c r="SLY70"/>
      <c r="SLZ70"/>
      <c r="SMA70"/>
      <c r="SMB70"/>
      <c r="SMC70"/>
      <c r="SMD70"/>
      <c r="SME70"/>
      <c r="SMF70"/>
      <c r="SMG70"/>
      <c r="SMH70"/>
      <c r="SMI70"/>
      <c r="SMJ70"/>
      <c r="SMK70"/>
      <c r="SML70"/>
      <c r="SMM70"/>
      <c r="SMN70"/>
      <c r="SMO70"/>
      <c r="SMP70"/>
      <c r="SMQ70"/>
      <c r="SMR70"/>
      <c r="SMS70"/>
      <c r="SMT70"/>
      <c r="SMU70"/>
      <c r="SMV70"/>
      <c r="SMW70"/>
      <c r="SMX70"/>
      <c r="SMY70"/>
      <c r="SMZ70"/>
      <c r="SNA70"/>
      <c r="SNB70"/>
      <c r="SNC70"/>
      <c r="SND70"/>
      <c r="SNE70"/>
      <c r="SNF70"/>
      <c r="SNG70"/>
      <c r="SNH70"/>
      <c r="SNI70"/>
      <c r="SNJ70"/>
      <c r="SNK70"/>
      <c r="SNL70"/>
      <c r="SNM70"/>
      <c r="SNN70"/>
      <c r="SNO70"/>
      <c r="SNP70"/>
      <c r="SNQ70"/>
      <c r="SNR70"/>
      <c r="SNS70"/>
      <c r="SNT70"/>
      <c r="SNU70"/>
      <c r="SNV70"/>
      <c r="SNW70"/>
      <c r="SNX70"/>
      <c r="SNY70"/>
      <c r="SNZ70"/>
      <c r="SOA70"/>
      <c r="SOB70"/>
      <c r="SOC70"/>
      <c r="SOD70"/>
      <c r="SOE70"/>
      <c r="SOF70"/>
      <c r="SOG70"/>
      <c r="SOH70"/>
      <c r="SOI70"/>
      <c r="SOJ70"/>
      <c r="SOK70"/>
      <c r="SOL70"/>
      <c r="SOM70"/>
      <c r="SON70"/>
      <c r="SOO70"/>
      <c r="SOP70"/>
      <c r="SOQ70"/>
      <c r="SOR70"/>
      <c r="SOS70"/>
      <c r="SOT70"/>
      <c r="SOU70"/>
      <c r="SOV70"/>
      <c r="SOW70"/>
      <c r="SOX70"/>
      <c r="SOY70"/>
      <c r="SOZ70"/>
      <c r="SPA70"/>
      <c r="SPB70"/>
      <c r="SPC70"/>
      <c r="SPD70"/>
      <c r="SPE70"/>
      <c r="SPF70"/>
      <c r="SPG70"/>
      <c r="SPH70"/>
      <c r="SPI70"/>
      <c r="SPJ70"/>
      <c r="SPK70"/>
      <c r="SPL70"/>
      <c r="SPM70"/>
      <c r="SPN70"/>
      <c r="SPO70"/>
      <c r="SPP70"/>
      <c r="SPQ70"/>
      <c r="SPR70"/>
      <c r="SPS70"/>
      <c r="SPT70"/>
      <c r="SPU70"/>
      <c r="SPV70"/>
      <c r="SPW70"/>
      <c r="SPX70"/>
      <c r="SPY70"/>
      <c r="SPZ70"/>
      <c r="SQA70"/>
      <c r="SQB70"/>
      <c r="SQC70"/>
      <c r="SQD70"/>
      <c r="SQE70"/>
      <c r="SQF70"/>
      <c r="SQG70"/>
      <c r="SQH70"/>
      <c r="SQI70"/>
      <c r="SQJ70"/>
      <c r="SQK70"/>
      <c r="SQL70"/>
      <c r="SQM70"/>
      <c r="SQN70"/>
      <c r="SQO70"/>
      <c r="SQP70"/>
      <c r="SQQ70"/>
      <c r="SQR70"/>
      <c r="SQS70"/>
      <c r="SQT70"/>
      <c r="SQU70"/>
      <c r="SQV70"/>
      <c r="SQW70"/>
      <c r="SQX70"/>
      <c r="SQY70"/>
      <c r="SQZ70"/>
      <c r="SRA70"/>
      <c r="SRB70"/>
      <c r="SRC70"/>
      <c r="SRD70"/>
      <c r="SRE70"/>
      <c r="SRF70"/>
      <c r="SRG70"/>
      <c r="SRH70"/>
      <c r="SRI70"/>
      <c r="SRJ70"/>
      <c r="SRK70"/>
      <c r="SRL70"/>
      <c r="SRM70"/>
      <c r="SRN70"/>
      <c r="SRO70"/>
      <c r="SRP70"/>
      <c r="SRQ70"/>
      <c r="SRR70"/>
      <c r="SRS70"/>
      <c r="SRT70"/>
      <c r="SRU70"/>
      <c r="SRV70"/>
      <c r="SRW70"/>
      <c r="SRX70"/>
      <c r="SRY70"/>
      <c r="SRZ70"/>
      <c r="SSA70"/>
      <c r="SSB70"/>
      <c r="SSC70"/>
      <c r="SSD70"/>
      <c r="SSE70"/>
      <c r="SSF70"/>
      <c r="SSG70"/>
      <c r="SSH70"/>
      <c r="SSI70"/>
      <c r="SSJ70"/>
      <c r="SSK70"/>
      <c r="SSL70"/>
      <c r="SSM70"/>
      <c r="SSN70"/>
      <c r="SSO70"/>
      <c r="SSP70"/>
      <c r="SSQ70"/>
      <c r="SSR70"/>
      <c r="SSS70"/>
      <c r="SST70"/>
      <c r="SSU70"/>
      <c r="SSV70"/>
      <c r="SSW70"/>
      <c r="SSX70"/>
      <c r="SSY70"/>
      <c r="SSZ70"/>
      <c r="STA70"/>
      <c r="STB70"/>
      <c r="STC70"/>
      <c r="STD70"/>
      <c r="STE70"/>
      <c r="STF70"/>
      <c r="STG70"/>
      <c r="STH70"/>
      <c r="STI70"/>
      <c r="STJ70"/>
      <c r="STK70"/>
      <c r="STL70"/>
      <c r="STM70"/>
      <c r="STN70"/>
      <c r="STO70"/>
      <c r="STP70"/>
      <c r="STQ70"/>
      <c r="STR70"/>
      <c r="STS70"/>
      <c r="STT70"/>
      <c r="STU70"/>
      <c r="STV70"/>
      <c r="STW70"/>
      <c r="STX70"/>
      <c r="STY70"/>
      <c r="STZ70"/>
      <c r="SUA70"/>
      <c r="SUB70"/>
      <c r="SUC70"/>
      <c r="SUD70"/>
      <c r="SUE70"/>
      <c r="SUF70"/>
      <c r="SUG70"/>
      <c r="SUH70"/>
      <c r="SUI70"/>
      <c r="SUJ70"/>
      <c r="SUK70"/>
      <c r="SUL70"/>
      <c r="SUM70"/>
      <c r="SUN70"/>
      <c r="SUO70"/>
      <c r="SUP70"/>
      <c r="SUQ70"/>
      <c r="SUR70"/>
      <c r="SUS70"/>
      <c r="SUT70"/>
      <c r="SUU70"/>
      <c r="SUV70"/>
      <c r="SUW70"/>
      <c r="SUX70"/>
      <c r="SUY70"/>
      <c r="SUZ70"/>
      <c r="SVA70"/>
      <c r="SVB70"/>
      <c r="SVC70"/>
      <c r="SVD70"/>
      <c r="SVE70"/>
      <c r="SVF70"/>
      <c r="SVG70"/>
      <c r="SVH70"/>
      <c r="SVI70"/>
      <c r="SVJ70"/>
      <c r="SVK70"/>
      <c r="SVL70"/>
      <c r="SVM70"/>
      <c r="SVN70"/>
      <c r="SVO70"/>
      <c r="SVP70"/>
      <c r="SVQ70"/>
      <c r="SVR70"/>
      <c r="SVS70"/>
      <c r="SVT70"/>
      <c r="SVU70"/>
      <c r="SVV70"/>
      <c r="SVW70"/>
      <c r="SVX70"/>
      <c r="SVY70"/>
      <c r="SVZ70"/>
      <c r="SWA70"/>
      <c r="SWB70"/>
      <c r="SWC70"/>
      <c r="SWD70"/>
      <c r="SWE70"/>
      <c r="SWF70"/>
      <c r="SWG70"/>
      <c r="SWH70"/>
      <c r="SWI70"/>
      <c r="SWJ70"/>
      <c r="SWK70"/>
      <c r="SWL70"/>
      <c r="SWM70"/>
      <c r="SWN70"/>
      <c r="SWO70"/>
      <c r="SWP70"/>
      <c r="SWQ70"/>
      <c r="SWR70"/>
      <c r="SWS70"/>
      <c r="SWT70"/>
      <c r="SWU70"/>
      <c r="SWV70"/>
      <c r="SWW70"/>
      <c r="SWX70"/>
      <c r="SWY70"/>
      <c r="SWZ70"/>
      <c r="SXA70"/>
      <c r="SXB70"/>
      <c r="SXC70"/>
      <c r="SXD70"/>
      <c r="SXE70"/>
      <c r="SXF70"/>
      <c r="SXG70"/>
      <c r="SXH70"/>
      <c r="SXI70"/>
      <c r="SXJ70"/>
      <c r="SXK70"/>
      <c r="SXL70"/>
      <c r="SXM70"/>
      <c r="SXN70"/>
      <c r="SXO70"/>
      <c r="SXP70"/>
      <c r="SXQ70"/>
      <c r="SXR70"/>
      <c r="SXS70"/>
      <c r="SXT70"/>
      <c r="SXU70"/>
      <c r="SXV70"/>
      <c r="SXW70"/>
      <c r="SXX70"/>
      <c r="SXY70"/>
      <c r="SXZ70"/>
      <c r="SYA70"/>
      <c r="SYB70"/>
      <c r="SYC70"/>
      <c r="SYD70"/>
      <c r="SYE70"/>
      <c r="SYF70"/>
      <c r="SYG70"/>
      <c r="SYH70"/>
      <c r="SYI70"/>
      <c r="SYJ70"/>
      <c r="SYK70"/>
      <c r="SYL70"/>
      <c r="SYM70"/>
      <c r="SYN70"/>
      <c r="SYO70"/>
      <c r="SYP70"/>
      <c r="SYQ70"/>
      <c r="SYR70"/>
      <c r="SYS70"/>
      <c r="SYT70"/>
      <c r="SYU70"/>
      <c r="SYV70"/>
      <c r="SYW70"/>
      <c r="SYX70"/>
      <c r="SYY70"/>
      <c r="SYZ70"/>
      <c r="SZA70"/>
      <c r="SZB70"/>
      <c r="SZC70"/>
      <c r="SZD70"/>
      <c r="SZE70"/>
      <c r="SZF70"/>
      <c r="SZG70"/>
      <c r="SZH70"/>
      <c r="SZI70"/>
      <c r="SZJ70"/>
      <c r="SZK70"/>
      <c r="SZL70"/>
      <c r="SZM70"/>
      <c r="SZN70"/>
      <c r="SZO70"/>
      <c r="SZP70"/>
      <c r="SZQ70"/>
      <c r="SZR70"/>
      <c r="SZS70"/>
      <c r="SZT70"/>
      <c r="SZU70"/>
      <c r="SZV70"/>
      <c r="SZW70"/>
      <c r="SZX70"/>
      <c r="SZY70"/>
      <c r="SZZ70"/>
      <c r="TAA70"/>
      <c r="TAB70"/>
      <c r="TAC70"/>
      <c r="TAD70"/>
      <c r="TAE70"/>
      <c r="TAF70"/>
      <c r="TAG70"/>
      <c r="TAH70"/>
      <c r="TAI70"/>
      <c r="TAJ70"/>
      <c r="TAK70"/>
      <c r="TAL70"/>
      <c r="TAM70"/>
      <c r="TAN70"/>
      <c r="TAO70"/>
      <c r="TAP70"/>
      <c r="TAQ70"/>
      <c r="TAR70"/>
      <c r="TAS70"/>
      <c r="TAT70"/>
      <c r="TAU70"/>
      <c r="TAV70"/>
      <c r="TAW70"/>
      <c r="TAX70"/>
      <c r="TAY70"/>
      <c r="TAZ70"/>
      <c r="TBA70"/>
      <c r="TBB70"/>
      <c r="TBC70"/>
      <c r="TBD70"/>
      <c r="TBE70"/>
      <c r="TBF70"/>
      <c r="TBG70"/>
      <c r="TBH70"/>
      <c r="TBI70"/>
      <c r="TBJ70"/>
      <c r="TBK70"/>
      <c r="TBL70"/>
      <c r="TBM70"/>
      <c r="TBN70"/>
      <c r="TBO70"/>
      <c r="TBP70"/>
      <c r="TBQ70"/>
      <c r="TBR70"/>
      <c r="TBS70"/>
      <c r="TBT70"/>
      <c r="TBU70"/>
      <c r="TBV70"/>
      <c r="TBW70"/>
      <c r="TBX70"/>
      <c r="TBY70"/>
      <c r="TBZ70"/>
      <c r="TCA70"/>
      <c r="TCB70"/>
      <c r="TCC70"/>
      <c r="TCD70"/>
      <c r="TCE70"/>
      <c r="TCF70"/>
      <c r="TCG70"/>
      <c r="TCH70"/>
      <c r="TCI70"/>
      <c r="TCJ70"/>
      <c r="TCK70"/>
      <c r="TCL70"/>
      <c r="TCM70"/>
      <c r="TCN70"/>
      <c r="TCO70"/>
      <c r="TCP70"/>
      <c r="TCQ70"/>
      <c r="TCR70"/>
      <c r="TCS70"/>
      <c r="TCT70"/>
      <c r="TCU70"/>
      <c r="TCV70"/>
      <c r="TCW70"/>
      <c r="TCX70"/>
      <c r="TCY70"/>
      <c r="TCZ70"/>
      <c r="TDA70"/>
      <c r="TDB70"/>
      <c r="TDC70"/>
      <c r="TDD70"/>
      <c r="TDE70"/>
      <c r="TDF70"/>
      <c r="TDG70"/>
      <c r="TDH70"/>
      <c r="TDI70"/>
      <c r="TDJ70"/>
      <c r="TDK70"/>
      <c r="TDL70"/>
      <c r="TDM70"/>
      <c r="TDN70"/>
      <c r="TDO70"/>
      <c r="TDP70"/>
      <c r="TDQ70"/>
      <c r="TDR70"/>
      <c r="TDS70"/>
      <c r="TDT70"/>
      <c r="TDU70"/>
      <c r="TDV70"/>
      <c r="TDW70"/>
      <c r="TDX70"/>
      <c r="TDY70"/>
      <c r="TDZ70"/>
      <c r="TEA70"/>
      <c r="TEB70"/>
      <c r="TEC70"/>
      <c r="TED70"/>
      <c r="TEE70"/>
      <c r="TEF70"/>
      <c r="TEG70"/>
      <c r="TEH70"/>
      <c r="TEI70"/>
      <c r="TEJ70"/>
      <c r="TEK70"/>
      <c r="TEL70"/>
      <c r="TEM70"/>
      <c r="TEN70"/>
      <c r="TEO70"/>
      <c r="TEP70"/>
      <c r="TEQ70"/>
      <c r="TER70"/>
      <c r="TES70"/>
      <c r="TET70"/>
      <c r="TEU70"/>
      <c r="TEV70"/>
      <c r="TEW70"/>
      <c r="TEX70"/>
      <c r="TEY70"/>
      <c r="TEZ70"/>
      <c r="TFA70"/>
      <c r="TFB70"/>
      <c r="TFC70"/>
      <c r="TFD70"/>
      <c r="TFE70"/>
      <c r="TFF70"/>
      <c r="TFG70"/>
      <c r="TFH70"/>
      <c r="TFI70"/>
      <c r="TFJ70"/>
      <c r="TFK70"/>
      <c r="TFL70"/>
      <c r="TFM70"/>
      <c r="TFN70"/>
      <c r="TFO70"/>
      <c r="TFP70"/>
      <c r="TFQ70"/>
      <c r="TFR70"/>
      <c r="TFS70"/>
      <c r="TFT70"/>
      <c r="TFU70"/>
      <c r="TFV70"/>
      <c r="TFW70"/>
      <c r="TFX70"/>
      <c r="TFY70"/>
      <c r="TFZ70"/>
      <c r="TGA70"/>
      <c r="TGB70"/>
      <c r="TGC70"/>
      <c r="TGD70"/>
      <c r="TGE70"/>
      <c r="TGF70"/>
      <c r="TGG70"/>
      <c r="TGH70"/>
      <c r="TGI70"/>
      <c r="TGJ70"/>
      <c r="TGK70"/>
      <c r="TGL70"/>
      <c r="TGM70"/>
      <c r="TGN70"/>
      <c r="TGO70"/>
      <c r="TGP70"/>
      <c r="TGQ70"/>
      <c r="TGR70"/>
      <c r="TGS70"/>
      <c r="TGT70"/>
      <c r="TGU70"/>
      <c r="TGV70"/>
      <c r="TGW70"/>
      <c r="TGX70"/>
      <c r="TGY70"/>
      <c r="TGZ70"/>
      <c r="THA70"/>
      <c r="THB70"/>
      <c r="THC70"/>
      <c r="THD70"/>
      <c r="THE70"/>
      <c r="THF70"/>
      <c r="THG70"/>
      <c r="THH70"/>
      <c r="THI70"/>
      <c r="THJ70"/>
      <c r="THK70"/>
      <c r="THL70"/>
      <c r="THM70"/>
      <c r="THN70"/>
      <c r="THO70"/>
      <c r="THP70"/>
      <c r="THQ70"/>
      <c r="THR70"/>
      <c r="THS70"/>
      <c r="THT70"/>
      <c r="THU70"/>
      <c r="THV70"/>
      <c r="THW70"/>
      <c r="THX70"/>
      <c r="THY70"/>
      <c r="THZ70"/>
      <c r="TIA70"/>
      <c r="TIB70"/>
      <c r="TIC70"/>
      <c r="TID70"/>
      <c r="TIE70"/>
      <c r="TIF70"/>
      <c r="TIG70"/>
      <c r="TIH70"/>
      <c r="TII70"/>
      <c r="TIJ70"/>
      <c r="TIK70"/>
      <c r="TIL70"/>
      <c r="TIM70"/>
      <c r="TIN70"/>
      <c r="TIO70"/>
      <c r="TIP70"/>
      <c r="TIQ70"/>
      <c r="TIR70"/>
      <c r="TIS70"/>
      <c r="TIT70"/>
      <c r="TIU70"/>
      <c r="TIV70"/>
      <c r="TIW70"/>
      <c r="TIX70"/>
      <c r="TIY70"/>
      <c r="TIZ70"/>
      <c r="TJA70"/>
      <c r="TJB70"/>
      <c r="TJC70"/>
      <c r="TJD70"/>
      <c r="TJE70"/>
      <c r="TJF70"/>
      <c r="TJG70"/>
      <c r="TJH70"/>
      <c r="TJI70"/>
      <c r="TJJ70"/>
      <c r="TJK70"/>
      <c r="TJL70"/>
      <c r="TJM70"/>
      <c r="TJN70"/>
      <c r="TJO70"/>
      <c r="TJP70"/>
      <c r="TJQ70"/>
      <c r="TJR70"/>
      <c r="TJS70"/>
      <c r="TJT70"/>
      <c r="TJU70"/>
      <c r="TJV70"/>
      <c r="TJW70"/>
      <c r="TJX70"/>
      <c r="TJY70"/>
      <c r="TJZ70"/>
      <c r="TKA70"/>
      <c r="TKB70"/>
      <c r="TKC70"/>
      <c r="TKD70"/>
      <c r="TKE70"/>
      <c r="TKF70"/>
      <c r="TKG70"/>
      <c r="TKH70"/>
      <c r="TKI70"/>
      <c r="TKJ70"/>
      <c r="TKK70"/>
      <c r="TKL70"/>
      <c r="TKM70"/>
      <c r="TKN70"/>
      <c r="TKO70"/>
      <c r="TKP70"/>
      <c r="TKQ70"/>
      <c r="TKR70"/>
      <c r="TKS70"/>
      <c r="TKT70"/>
      <c r="TKU70"/>
      <c r="TKV70"/>
      <c r="TKW70"/>
      <c r="TKX70"/>
      <c r="TKY70"/>
      <c r="TKZ70"/>
      <c r="TLA70"/>
      <c r="TLB70"/>
      <c r="TLC70"/>
      <c r="TLD70"/>
      <c r="TLE70"/>
      <c r="TLF70"/>
      <c r="TLG70"/>
      <c r="TLH70"/>
      <c r="TLI70"/>
      <c r="TLJ70"/>
      <c r="TLK70"/>
      <c r="TLL70"/>
      <c r="TLM70"/>
      <c r="TLN70"/>
      <c r="TLO70"/>
      <c r="TLP70"/>
      <c r="TLQ70"/>
      <c r="TLR70"/>
      <c r="TLS70"/>
      <c r="TLT70"/>
      <c r="TLU70"/>
      <c r="TLV70"/>
      <c r="TLW70"/>
      <c r="TLX70"/>
      <c r="TLY70"/>
      <c r="TLZ70"/>
      <c r="TMA70"/>
      <c r="TMB70"/>
      <c r="TMC70"/>
      <c r="TMD70"/>
      <c r="TME70"/>
      <c r="TMF70"/>
      <c r="TMG70"/>
      <c r="TMH70"/>
      <c r="TMI70"/>
      <c r="TMJ70"/>
      <c r="TMK70"/>
      <c r="TML70"/>
      <c r="TMM70"/>
      <c r="TMN70"/>
      <c r="TMO70"/>
      <c r="TMP70"/>
      <c r="TMQ70"/>
      <c r="TMR70"/>
      <c r="TMS70"/>
      <c r="TMT70"/>
      <c r="TMU70"/>
      <c r="TMV70"/>
      <c r="TMW70"/>
      <c r="TMX70"/>
      <c r="TMY70"/>
      <c r="TMZ70"/>
      <c r="TNA70"/>
      <c r="TNB70"/>
      <c r="TNC70"/>
      <c r="TND70"/>
      <c r="TNE70"/>
      <c r="TNF70"/>
      <c r="TNG70"/>
      <c r="TNH70"/>
      <c r="TNI70"/>
      <c r="TNJ70"/>
      <c r="TNK70"/>
      <c r="TNL70"/>
      <c r="TNM70"/>
      <c r="TNN70"/>
      <c r="TNO70"/>
      <c r="TNP70"/>
      <c r="TNQ70"/>
      <c r="TNR70"/>
      <c r="TNS70"/>
      <c r="TNT70"/>
      <c r="TNU70"/>
      <c r="TNV70"/>
      <c r="TNW70"/>
      <c r="TNX70"/>
      <c r="TNY70"/>
      <c r="TNZ70"/>
      <c r="TOA70"/>
      <c r="TOB70"/>
      <c r="TOC70"/>
      <c r="TOD70"/>
      <c r="TOE70"/>
      <c r="TOF70"/>
      <c r="TOG70"/>
      <c r="TOH70"/>
      <c r="TOI70"/>
      <c r="TOJ70"/>
      <c r="TOK70"/>
      <c r="TOL70"/>
      <c r="TOM70"/>
      <c r="TON70"/>
      <c r="TOO70"/>
      <c r="TOP70"/>
      <c r="TOQ70"/>
      <c r="TOR70"/>
      <c r="TOS70"/>
      <c r="TOT70"/>
      <c r="TOU70"/>
      <c r="TOV70"/>
      <c r="TOW70"/>
      <c r="TOX70"/>
      <c r="TOY70"/>
      <c r="TOZ70"/>
      <c r="TPA70"/>
      <c r="TPB70"/>
      <c r="TPC70"/>
      <c r="TPD70"/>
      <c r="TPE70"/>
      <c r="TPF70"/>
      <c r="TPG70"/>
      <c r="TPH70"/>
      <c r="TPI70"/>
      <c r="TPJ70"/>
      <c r="TPK70"/>
      <c r="TPL70"/>
      <c r="TPM70"/>
      <c r="TPN70"/>
      <c r="TPO70"/>
      <c r="TPP70"/>
      <c r="TPQ70"/>
      <c r="TPR70"/>
      <c r="TPS70"/>
      <c r="TPT70"/>
      <c r="TPU70"/>
      <c r="TPV70"/>
      <c r="TPW70"/>
      <c r="TPX70"/>
      <c r="TPY70"/>
      <c r="TPZ70"/>
      <c r="TQA70"/>
      <c r="TQB70"/>
      <c r="TQC70"/>
      <c r="TQD70"/>
      <c r="TQE70"/>
      <c r="TQF70"/>
      <c r="TQG70"/>
      <c r="TQH70"/>
      <c r="TQI70"/>
      <c r="TQJ70"/>
      <c r="TQK70"/>
      <c r="TQL70"/>
      <c r="TQM70"/>
      <c r="TQN70"/>
      <c r="TQO70"/>
      <c r="TQP70"/>
      <c r="TQQ70"/>
      <c r="TQR70"/>
      <c r="TQS70"/>
      <c r="TQT70"/>
      <c r="TQU70"/>
      <c r="TQV70"/>
      <c r="TQW70"/>
      <c r="TQX70"/>
      <c r="TQY70"/>
      <c r="TQZ70"/>
      <c r="TRA70"/>
      <c r="TRB70"/>
      <c r="TRC70"/>
      <c r="TRD70"/>
      <c r="TRE70"/>
      <c r="TRF70"/>
      <c r="TRG70"/>
      <c r="TRH70"/>
      <c r="TRI70"/>
      <c r="TRJ70"/>
      <c r="TRK70"/>
      <c r="TRL70"/>
      <c r="TRM70"/>
      <c r="TRN70"/>
      <c r="TRO70"/>
      <c r="TRP70"/>
      <c r="TRQ70"/>
      <c r="TRR70"/>
      <c r="TRS70"/>
      <c r="TRT70"/>
      <c r="TRU70"/>
      <c r="TRV70"/>
      <c r="TRW70"/>
      <c r="TRX70"/>
      <c r="TRY70"/>
      <c r="TRZ70"/>
      <c r="TSA70"/>
      <c r="TSB70"/>
      <c r="TSC70"/>
      <c r="TSD70"/>
      <c r="TSE70"/>
      <c r="TSF70"/>
      <c r="TSG70"/>
      <c r="TSH70"/>
      <c r="TSI70"/>
      <c r="TSJ70"/>
      <c r="TSK70"/>
      <c r="TSL70"/>
      <c r="TSM70"/>
      <c r="TSN70"/>
      <c r="TSO70"/>
      <c r="TSP70"/>
      <c r="TSQ70"/>
      <c r="TSR70"/>
      <c r="TSS70"/>
      <c r="TST70"/>
      <c r="TSU70"/>
      <c r="TSV70"/>
      <c r="TSW70"/>
      <c r="TSX70"/>
      <c r="TSY70"/>
      <c r="TSZ70"/>
      <c r="TTA70"/>
      <c r="TTB70"/>
      <c r="TTC70"/>
      <c r="TTD70"/>
      <c r="TTE70"/>
      <c r="TTF70"/>
      <c r="TTG70"/>
      <c r="TTH70"/>
      <c r="TTI70"/>
      <c r="TTJ70"/>
      <c r="TTK70"/>
      <c r="TTL70"/>
      <c r="TTM70"/>
      <c r="TTN70"/>
      <c r="TTO70"/>
      <c r="TTP70"/>
      <c r="TTQ70"/>
      <c r="TTR70"/>
      <c r="TTS70"/>
      <c r="TTT70"/>
      <c r="TTU70"/>
      <c r="TTV70"/>
      <c r="TTW70"/>
      <c r="TTX70"/>
      <c r="TTY70"/>
      <c r="TTZ70"/>
      <c r="TUA70"/>
      <c r="TUB70"/>
      <c r="TUC70"/>
      <c r="TUD70"/>
      <c r="TUE70"/>
      <c r="TUF70"/>
      <c r="TUG70"/>
      <c r="TUH70"/>
      <c r="TUI70"/>
      <c r="TUJ70"/>
      <c r="TUK70"/>
      <c r="TUL70"/>
      <c r="TUM70"/>
      <c r="TUN70"/>
      <c r="TUO70"/>
      <c r="TUP70"/>
      <c r="TUQ70"/>
      <c r="TUR70"/>
      <c r="TUS70"/>
      <c r="TUT70"/>
      <c r="TUU70"/>
      <c r="TUV70"/>
      <c r="TUW70"/>
      <c r="TUX70"/>
      <c r="TUY70"/>
      <c r="TUZ70"/>
      <c r="TVA70"/>
      <c r="TVB70"/>
      <c r="TVC70"/>
      <c r="TVD70"/>
      <c r="TVE70"/>
      <c r="TVF70"/>
      <c r="TVG70"/>
      <c r="TVH70"/>
      <c r="TVI70"/>
      <c r="TVJ70"/>
      <c r="TVK70"/>
      <c r="TVL70"/>
      <c r="TVM70"/>
      <c r="TVN70"/>
      <c r="TVO70"/>
      <c r="TVP70"/>
      <c r="TVQ70"/>
      <c r="TVR70"/>
      <c r="TVS70"/>
      <c r="TVT70"/>
      <c r="TVU70"/>
      <c r="TVV70"/>
      <c r="TVW70"/>
      <c r="TVX70"/>
      <c r="TVY70"/>
      <c r="TVZ70"/>
      <c r="TWA70"/>
      <c r="TWB70"/>
      <c r="TWC70"/>
      <c r="TWD70"/>
      <c r="TWE70"/>
      <c r="TWF70"/>
      <c r="TWG70"/>
      <c r="TWH70"/>
      <c r="TWI70"/>
      <c r="TWJ70"/>
      <c r="TWK70"/>
      <c r="TWL70"/>
      <c r="TWM70"/>
      <c r="TWN70"/>
      <c r="TWO70"/>
      <c r="TWP70"/>
      <c r="TWQ70"/>
      <c r="TWR70"/>
      <c r="TWS70"/>
      <c r="TWT70"/>
      <c r="TWU70"/>
      <c r="TWV70"/>
      <c r="TWW70"/>
      <c r="TWX70"/>
      <c r="TWY70"/>
      <c r="TWZ70"/>
      <c r="TXA70"/>
      <c r="TXB70"/>
      <c r="TXC70"/>
      <c r="TXD70"/>
      <c r="TXE70"/>
      <c r="TXF70"/>
      <c r="TXG70"/>
      <c r="TXH70"/>
      <c r="TXI70"/>
      <c r="TXJ70"/>
      <c r="TXK70"/>
      <c r="TXL70"/>
      <c r="TXM70"/>
      <c r="TXN70"/>
      <c r="TXO70"/>
      <c r="TXP70"/>
      <c r="TXQ70"/>
      <c r="TXR70"/>
      <c r="TXS70"/>
      <c r="TXT70"/>
      <c r="TXU70"/>
      <c r="TXV70"/>
      <c r="TXW70"/>
      <c r="TXX70"/>
      <c r="TXY70"/>
      <c r="TXZ70"/>
      <c r="TYA70"/>
      <c r="TYB70"/>
      <c r="TYC70"/>
      <c r="TYD70"/>
      <c r="TYE70"/>
      <c r="TYF70"/>
      <c r="TYG70"/>
      <c r="TYH70"/>
      <c r="TYI70"/>
      <c r="TYJ70"/>
      <c r="TYK70"/>
      <c r="TYL70"/>
      <c r="TYM70"/>
      <c r="TYN70"/>
      <c r="TYO70"/>
      <c r="TYP70"/>
      <c r="TYQ70"/>
      <c r="TYR70"/>
      <c r="TYS70"/>
      <c r="TYT70"/>
      <c r="TYU70"/>
      <c r="TYV70"/>
      <c r="TYW70"/>
      <c r="TYX70"/>
      <c r="TYY70"/>
      <c r="TYZ70"/>
      <c r="TZA70"/>
      <c r="TZB70"/>
      <c r="TZC70"/>
      <c r="TZD70"/>
      <c r="TZE70"/>
      <c r="TZF70"/>
      <c r="TZG70"/>
      <c r="TZH70"/>
      <c r="TZI70"/>
      <c r="TZJ70"/>
      <c r="TZK70"/>
      <c r="TZL70"/>
      <c r="TZM70"/>
      <c r="TZN70"/>
      <c r="TZO70"/>
      <c r="TZP70"/>
      <c r="TZQ70"/>
      <c r="TZR70"/>
      <c r="TZS70"/>
      <c r="TZT70"/>
      <c r="TZU70"/>
      <c r="TZV70"/>
      <c r="TZW70"/>
      <c r="TZX70"/>
      <c r="TZY70"/>
      <c r="TZZ70"/>
      <c r="UAA70"/>
      <c r="UAB70"/>
      <c r="UAC70"/>
      <c r="UAD70"/>
      <c r="UAE70"/>
      <c r="UAF70"/>
      <c r="UAG70"/>
      <c r="UAH70"/>
      <c r="UAI70"/>
      <c r="UAJ70"/>
      <c r="UAK70"/>
      <c r="UAL70"/>
      <c r="UAM70"/>
      <c r="UAN70"/>
      <c r="UAO70"/>
      <c r="UAP70"/>
      <c r="UAQ70"/>
      <c r="UAR70"/>
      <c r="UAS70"/>
      <c r="UAT70"/>
      <c r="UAU70"/>
      <c r="UAV70"/>
      <c r="UAW70"/>
      <c r="UAX70"/>
      <c r="UAY70"/>
      <c r="UAZ70"/>
      <c r="UBA70"/>
      <c r="UBB70"/>
      <c r="UBC70"/>
      <c r="UBD70"/>
      <c r="UBE70"/>
      <c r="UBF70"/>
      <c r="UBG70"/>
      <c r="UBH70"/>
      <c r="UBI70"/>
      <c r="UBJ70"/>
      <c r="UBK70"/>
      <c r="UBL70"/>
      <c r="UBM70"/>
      <c r="UBN70"/>
      <c r="UBO70"/>
      <c r="UBP70"/>
      <c r="UBQ70"/>
      <c r="UBR70"/>
      <c r="UBS70"/>
      <c r="UBT70"/>
      <c r="UBU70"/>
      <c r="UBV70"/>
      <c r="UBW70"/>
      <c r="UBX70"/>
      <c r="UBY70"/>
      <c r="UBZ70"/>
      <c r="UCA70"/>
      <c r="UCB70"/>
      <c r="UCC70"/>
      <c r="UCD70"/>
      <c r="UCE70"/>
      <c r="UCF70"/>
      <c r="UCG70"/>
      <c r="UCH70"/>
      <c r="UCI70"/>
      <c r="UCJ70"/>
      <c r="UCK70"/>
      <c r="UCL70"/>
      <c r="UCM70"/>
      <c r="UCN70"/>
      <c r="UCO70"/>
      <c r="UCP70"/>
      <c r="UCQ70"/>
      <c r="UCR70"/>
      <c r="UCS70"/>
      <c r="UCT70"/>
      <c r="UCU70"/>
      <c r="UCV70"/>
      <c r="UCW70"/>
      <c r="UCX70"/>
      <c r="UCY70"/>
      <c r="UCZ70"/>
      <c r="UDA70"/>
      <c r="UDB70"/>
      <c r="UDC70"/>
      <c r="UDD70"/>
      <c r="UDE70"/>
      <c r="UDF70"/>
      <c r="UDG70"/>
      <c r="UDH70"/>
      <c r="UDI70"/>
      <c r="UDJ70"/>
      <c r="UDK70"/>
      <c r="UDL70"/>
      <c r="UDM70"/>
      <c r="UDN70"/>
      <c r="UDO70"/>
      <c r="UDP70"/>
      <c r="UDQ70"/>
      <c r="UDR70"/>
      <c r="UDS70"/>
      <c r="UDT70"/>
      <c r="UDU70"/>
      <c r="UDV70"/>
      <c r="UDW70"/>
      <c r="UDX70"/>
      <c r="UDY70"/>
      <c r="UDZ70"/>
      <c r="UEA70"/>
      <c r="UEB70"/>
      <c r="UEC70"/>
      <c r="UED70"/>
      <c r="UEE70"/>
      <c r="UEF70"/>
      <c r="UEG70"/>
      <c r="UEH70"/>
      <c r="UEI70"/>
      <c r="UEJ70"/>
      <c r="UEK70"/>
      <c r="UEL70"/>
      <c r="UEM70"/>
      <c r="UEN70"/>
      <c r="UEO70"/>
      <c r="UEP70"/>
      <c r="UEQ70"/>
      <c r="UER70"/>
      <c r="UES70"/>
      <c r="UET70"/>
      <c r="UEU70"/>
      <c r="UEV70"/>
      <c r="UEW70"/>
      <c r="UEX70"/>
      <c r="UEY70"/>
      <c r="UEZ70"/>
      <c r="UFA70"/>
      <c r="UFB70"/>
      <c r="UFC70"/>
      <c r="UFD70"/>
      <c r="UFE70"/>
      <c r="UFF70"/>
      <c r="UFG70"/>
      <c r="UFH70"/>
      <c r="UFI70"/>
      <c r="UFJ70"/>
      <c r="UFK70"/>
      <c r="UFL70"/>
      <c r="UFM70"/>
      <c r="UFN70"/>
      <c r="UFO70"/>
      <c r="UFP70"/>
      <c r="UFQ70"/>
      <c r="UFR70"/>
      <c r="UFS70"/>
      <c r="UFT70"/>
      <c r="UFU70"/>
      <c r="UFV70"/>
      <c r="UFW70"/>
      <c r="UFX70"/>
      <c r="UFY70"/>
      <c r="UFZ70"/>
      <c r="UGA70"/>
      <c r="UGB70"/>
      <c r="UGC70"/>
      <c r="UGD70"/>
      <c r="UGE70"/>
      <c r="UGF70"/>
      <c r="UGG70"/>
      <c r="UGH70"/>
      <c r="UGI70"/>
      <c r="UGJ70"/>
      <c r="UGK70"/>
      <c r="UGL70"/>
      <c r="UGM70"/>
      <c r="UGN70"/>
      <c r="UGO70"/>
      <c r="UGP70"/>
      <c r="UGQ70"/>
      <c r="UGR70"/>
      <c r="UGS70"/>
      <c r="UGT70"/>
      <c r="UGU70"/>
      <c r="UGV70"/>
      <c r="UGW70"/>
      <c r="UGX70"/>
      <c r="UGY70"/>
      <c r="UGZ70"/>
      <c r="UHA70"/>
      <c r="UHB70"/>
      <c r="UHC70"/>
      <c r="UHD70"/>
      <c r="UHE70"/>
      <c r="UHF70"/>
      <c r="UHG70"/>
      <c r="UHH70"/>
      <c r="UHI70"/>
      <c r="UHJ70"/>
      <c r="UHK70"/>
      <c r="UHL70"/>
      <c r="UHM70"/>
      <c r="UHN70"/>
      <c r="UHO70"/>
      <c r="UHP70"/>
      <c r="UHQ70"/>
      <c r="UHR70"/>
      <c r="UHS70"/>
      <c r="UHT70"/>
      <c r="UHU70"/>
      <c r="UHV70"/>
      <c r="UHW70"/>
      <c r="UHX70"/>
      <c r="UHY70"/>
      <c r="UHZ70"/>
      <c r="UIA70"/>
      <c r="UIB70"/>
      <c r="UIC70"/>
      <c r="UID70"/>
      <c r="UIE70"/>
      <c r="UIF70"/>
      <c r="UIG70"/>
      <c r="UIH70"/>
      <c r="UII70"/>
      <c r="UIJ70"/>
      <c r="UIK70"/>
      <c r="UIL70"/>
      <c r="UIM70"/>
      <c r="UIN70"/>
      <c r="UIO70"/>
      <c r="UIP70"/>
      <c r="UIQ70"/>
      <c r="UIR70"/>
      <c r="UIS70"/>
      <c r="UIT70"/>
      <c r="UIU70"/>
      <c r="UIV70"/>
      <c r="UIW70"/>
      <c r="UIX70"/>
      <c r="UIY70"/>
      <c r="UIZ70"/>
      <c r="UJA70"/>
      <c r="UJB70"/>
      <c r="UJC70"/>
      <c r="UJD70"/>
      <c r="UJE70"/>
      <c r="UJF70"/>
      <c r="UJG70"/>
      <c r="UJH70"/>
      <c r="UJI70"/>
      <c r="UJJ70"/>
      <c r="UJK70"/>
      <c r="UJL70"/>
      <c r="UJM70"/>
      <c r="UJN70"/>
      <c r="UJO70"/>
      <c r="UJP70"/>
      <c r="UJQ70"/>
      <c r="UJR70"/>
      <c r="UJS70"/>
      <c r="UJT70"/>
      <c r="UJU70"/>
      <c r="UJV70"/>
      <c r="UJW70"/>
      <c r="UJX70"/>
      <c r="UJY70"/>
      <c r="UJZ70"/>
      <c r="UKA70"/>
      <c r="UKB70"/>
      <c r="UKC70"/>
      <c r="UKD70"/>
      <c r="UKE70"/>
      <c r="UKF70"/>
      <c r="UKG70"/>
      <c r="UKH70"/>
      <c r="UKI70"/>
      <c r="UKJ70"/>
      <c r="UKK70"/>
      <c r="UKL70"/>
      <c r="UKM70"/>
      <c r="UKN70"/>
      <c r="UKO70"/>
      <c r="UKP70"/>
      <c r="UKQ70"/>
      <c r="UKR70"/>
      <c r="UKS70"/>
      <c r="UKT70"/>
      <c r="UKU70"/>
      <c r="UKV70"/>
      <c r="UKW70"/>
      <c r="UKX70"/>
      <c r="UKY70"/>
      <c r="UKZ70"/>
      <c r="ULA70"/>
      <c r="ULB70"/>
      <c r="ULC70"/>
      <c r="ULD70"/>
      <c r="ULE70"/>
      <c r="ULF70"/>
      <c r="ULG70"/>
      <c r="ULH70"/>
      <c r="ULI70"/>
      <c r="ULJ70"/>
      <c r="ULK70"/>
      <c r="ULL70"/>
      <c r="ULM70"/>
      <c r="ULN70"/>
      <c r="ULO70"/>
      <c r="ULP70"/>
      <c r="ULQ70"/>
      <c r="ULR70"/>
      <c r="ULS70"/>
      <c r="ULT70"/>
      <c r="ULU70"/>
      <c r="ULV70"/>
      <c r="ULW70"/>
      <c r="ULX70"/>
      <c r="ULY70"/>
      <c r="ULZ70"/>
      <c r="UMA70"/>
      <c r="UMB70"/>
      <c r="UMC70"/>
      <c r="UMD70"/>
      <c r="UME70"/>
      <c r="UMF70"/>
      <c r="UMG70"/>
      <c r="UMH70"/>
      <c r="UMI70"/>
      <c r="UMJ70"/>
      <c r="UMK70"/>
      <c r="UML70"/>
      <c r="UMM70"/>
      <c r="UMN70"/>
      <c r="UMO70"/>
      <c r="UMP70"/>
      <c r="UMQ70"/>
      <c r="UMR70"/>
      <c r="UMS70"/>
      <c r="UMT70"/>
      <c r="UMU70"/>
      <c r="UMV70"/>
      <c r="UMW70"/>
      <c r="UMX70"/>
      <c r="UMY70"/>
      <c r="UMZ70"/>
      <c r="UNA70"/>
      <c r="UNB70"/>
      <c r="UNC70"/>
      <c r="UND70"/>
      <c r="UNE70"/>
      <c r="UNF70"/>
      <c r="UNG70"/>
      <c r="UNH70"/>
      <c r="UNI70"/>
      <c r="UNJ70"/>
      <c r="UNK70"/>
      <c r="UNL70"/>
      <c r="UNM70"/>
      <c r="UNN70"/>
      <c r="UNO70"/>
      <c r="UNP70"/>
      <c r="UNQ70"/>
      <c r="UNR70"/>
      <c r="UNS70"/>
      <c r="UNT70"/>
      <c r="UNU70"/>
      <c r="UNV70"/>
      <c r="UNW70"/>
      <c r="UNX70"/>
      <c r="UNY70"/>
      <c r="UNZ70"/>
      <c r="UOA70"/>
      <c r="UOB70"/>
      <c r="UOC70"/>
      <c r="UOD70"/>
      <c r="UOE70"/>
      <c r="UOF70"/>
      <c r="UOG70"/>
      <c r="UOH70"/>
      <c r="UOI70"/>
      <c r="UOJ70"/>
      <c r="UOK70"/>
      <c r="UOL70"/>
      <c r="UOM70"/>
      <c r="UON70"/>
      <c r="UOO70"/>
      <c r="UOP70"/>
      <c r="UOQ70"/>
      <c r="UOR70"/>
      <c r="UOS70"/>
      <c r="UOT70"/>
      <c r="UOU70"/>
      <c r="UOV70"/>
      <c r="UOW70"/>
      <c r="UOX70"/>
      <c r="UOY70"/>
      <c r="UOZ70"/>
      <c r="UPA70"/>
      <c r="UPB70"/>
      <c r="UPC70"/>
      <c r="UPD70"/>
      <c r="UPE70"/>
      <c r="UPF70"/>
      <c r="UPG70"/>
      <c r="UPH70"/>
      <c r="UPI70"/>
      <c r="UPJ70"/>
      <c r="UPK70"/>
      <c r="UPL70"/>
      <c r="UPM70"/>
      <c r="UPN70"/>
      <c r="UPO70"/>
      <c r="UPP70"/>
      <c r="UPQ70"/>
      <c r="UPR70"/>
      <c r="UPS70"/>
      <c r="UPT70"/>
      <c r="UPU70"/>
      <c r="UPV70"/>
      <c r="UPW70"/>
      <c r="UPX70"/>
      <c r="UPY70"/>
      <c r="UPZ70"/>
      <c r="UQA70"/>
      <c r="UQB70"/>
      <c r="UQC70"/>
      <c r="UQD70"/>
      <c r="UQE70"/>
      <c r="UQF70"/>
      <c r="UQG70"/>
      <c r="UQH70"/>
      <c r="UQI70"/>
      <c r="UQJ70"/>
      <c r="UQK70"/>
      <c r="UQL70"/>
      <c r="UQM70"/>
      <c r="UQN70"/>
      <c r="UQO70"/>
      <c r="UQP70"/>
      <c r="UQQ70"/>
      <c r="UQR70"/>
      <c r="UQS70"/>
      <c r="UQT70"/>
      <c r="UQU70"/>
      <c r="UQV70"/>
      <c r="UQW70"/>
      <c r="UQX70"/>
      <c r="UQY70"/>
      <c r="UQZ70"/>
      <c r="URA70"/>
      <c r="URB70"/>
      <c r="URC70"/>
      <c r="URD70"/>
      <c r="URE70"/>
      <c r="URF70"/>
      <c r="URG70"/>
      <c r="URH70"/>
      <c r="URI70"/>
      <c r="URJ70"/>
      <c r="URK70"/>
      <c r="URL70"/>
      <c r="URM70"/>
      <c r="URN70"/>
      <c r="URO70"/>
      <c r="URP70"/>
      <c r="URQ70"/>
      <c r="URR70"/>
      <c r="URS70"/>
      <c r="URT70"/>
      <c r="URU70"/>
      <c r="URV70"/>
      <c r="URW70"/>
      <c r="URX70"/>
      <c r="URY70"/>
      <c r="URZ70"/>
      <c r="USA70"/>
      <c r="USB70"/>
      <c r="USC70"/>
      <c r="USD70"/>
      <c r="USE70"/>
      <c r="USF70"/>
      <c r="USG70"/>
      <c r="USH70"/>
      <c r="USI70"/>
      <c r="USJ70"/>
      <c r="USK70"/>
      <c r="USL70"/>
      <c r="USM70"/>
      <c r="USN70"/>
      <c r="USO70"/>
      <c r="USP70"/>
      <c r="USQ70"/>
      <c r="USR70"/>
      <c r="USS70"/>
      <c r="UST70"/>
      <c r="USU70"/>
      <c r="USV70"/>
      <c r="USW70"/>
      <c r="USX70"/>
      <c r="USY70"/>
      <c r="USZ70"/>
      <c r="UTA70"/>
      <c r="UTB70"/>
      <c r="UTC70"/>
      <c r="UTD70"/>
      <c r="UTE70"/>
      <c r="UTF70"/>
      <c r="UTG70"/>
      <c r="UTH70"/>
      <c r="UTI70"/>
      <c r="UTJ70"/>
      <c r="UTK70"/>
      <c r="UTL70"/>
      <c r="UTM70"/>
      <c r="UTN70"/>
      <c r="UTO70"/>
      <c r="UTP70"/>
      <c r="UTQ70"/>
      <c r="UTR70"/>
      <c r="UTS70"/>
      <c r="UTT70"/>
      <c r="UTU70"/>
      <c r="UTV70"/>
      <c r="UTW70"/>
      <c r="UTX70"/>
      <c r="UTY70"/>
      <c r="UTZ70"/>
      <c r="UUA70"/>
      <c r="UUB70"/>
      <c r="UUC70"/>
      <c r="UUD70"/>
      <c r="UUE70"/>
      <c r="UUF70"/>
      <c r="UUG70"/>
      <c r="UUH70"/>
      <c r="UUI70"/>
      <c r="UUJ70"/>
      <c r="UUK70"/>
      <c r="UUL70"/>
      <c r="UUM70"/>
      <c r="UUN70"/>
      <c r="UUO70"/>
      <c r="UUP70"/>
      <c r="UUQ70"/>
      <c r="UUR70"/>
      <c r="UUS70"/>
      <c r="UUT70"/>
      <c r="UUU70"/>
      <c r="UUV70"/>
      <c r="UUW70"/>
      <c r="UUX70"/>
      <c r="UUY70"/>
      <c r="UUZ70"/>
      <c r="UVA70"/>
      <c r="UVB70"/>
      <c r="UVC70"/>
      <c r="UVD70"/>
      <c r="UVE70"/>
      <c r="UVF70"/>
      <c r="UVG70"/>
      <c r="UVH70"/>
      <c r="UVI70"/>
      <c r="UVJ70"/>
      <c r="UVK70"/>
      <c r="UVL70"/>
      <c r="UVM70"/>
      <c r="UVN70"/>
      <c r="UVO70"/>
      <c r="UVP70"/>
      <c r="UVQ70"/>
      <c r="UVR70"/>
      <c r="UVS70"/>
      <c r="UVT70"/>
      <c r="UVU70"/>
      <c r="UVV70"/>
      <c r="UVW70"/>
      <c r="UVX70"/>
      <c r="UVY70"/>
      <c r="UVZ70"/>
      <c r="UWA70"/>
      <c r="UWB70"/>
      <c r="UWC70"/>
      <c r="UWD70"/>
      <c r="UWE70"/>
      <c r="UWF70"/>
      <c r="UWG70"/>
      <c r="UWH70"/>
      <c r="UWI70"/>
      <c r="UWJ70"/>
      <c r="UWK70"/>
      <c r="UWL70"/>
      <c r="UWM70"/>
      <c r="UWN70"/>
      <c r="UWO70"/>
      <c r="UWP70"/>
      <c r="UWQ70"/>
      <c r="UWR70"/>
      <c r="UWS70"/>
      <c r="UWT70"/>
      <c r="UWU70"/>
      <c r="UWV70"/>
      <c r="UWW70"/>
      <c r="UWX70"/>
      <c r="UWY70"/>
      <c r="UWZ70"/>
      <c r="UXA70"/>
      <c r="UXB70"/>
      <c r="UXC70"/>
      <c r="UXD70"/>
      <c r="UXE70"/>
      <c r="UXF70"/>
      <c r="UXG70"/>
      <c r="UXH70"/>
      <c r="UXI70"/>
      <c r="UXJ70"/>
      <c r="UXK70"/>
      <c r="UXL70"/>
      <c r="UXM70"/>
      <c r="UXN70"/>
      <c r="UXO70"/>
      <c r="UXP70"/>
      <c r="UXQ70"/>
      <c r="UXR70"/>
      <c r="UXS70"/>
      <c r="UXT70"/>
      <c r="UXU70"/>
      <c r="UXV70"/>
      <c r="UXW70"/>
      <c r="UXX70"/>
      <c r="UXY70"/>
      <c r="UXZ70"/>
      <c r="UYA70"/>
      <c r="UYB70"/>
      <c r="UYC70"/>
      <c r="UYD70"/>
      <c r="UYE70"/>
      <c r="UYF70"/>
      <c r="UYG70"/>
      <c r="UYH70"/>
      <c r="UYI70"/>
      <c r="UYJ70"/>
      <c r="UYK70"/>
      <c r="UYL70"/>
      <c r="UYM70"/>
      <c r="UYN70"/>
      <c r="UYO70"/>
      <c r="UYP70"/>
      <c r="UYQ70"/>
      <c r="UYR70"/>
      <c r="UYS70"/>
      <c r="UYT70"/>
      <c r="UYU70"/>
      <c r="UYV70"/>
      <c r="UYW70"/>
      <c r="UYX70"/>
      <c r="UYY70"/>
      <c r="UYZ70"/>
      <c r="UZA70"/>
      <c r="UZB70"/>
      <c r="UZC70"/>
      <c r="UZD70"/>
      <c r="UZE70"/>
      <c r="UZF70"/>
      <c r="UZG70"/>
      <c r="UZH70"/>
      <c r="UZI70"/>
      <c r="UZJ70"/>
      <c r="UZK70"/>
      <c r="UZL70"/>
      <c r="UZM70"/>
      <c r="UZN70"/>
      <c r="UZO70"/>
      <c r="UZP70"/>
      <c r="UZQ70"/>
      <c r="UZR70"/>
      <c r="UZS70"/>
      <c r="UZT70"/>
      <c r="UZU70"/>
      <c r="UZV70"/>
      <c r="UZW70"/>
      <c r="UZX70"/>
      <c r="UZY70"/>
      <c r="UZZ70"/>
      <c r="VAA70"/>
      <c r="VAB70"/>
      <c r="VAC70"/>
      <c r="VAD70"/>
      <c r="VAE70"/>
      <c r="VAF70"/>
      <c r="VAG70"/>
      <c r="VAH70"/>
      <c r="VAI70"/>
      <c r="VAJ70"/>
      <c r="VAK70"/>
      <c r="VAL70"/>
      <c r="VAM70"/>
      <c r="VAN70"/>
      <c r="VAO70"/>
      <c r="VAP70"/>
      <c r="VAQ70"/>
      <c r="VAR70"/>
      <c r="VAS70"/>
      <c r="VAT70"/>
      <c r="VAU70"/>
      <c r="VAV70"/>
      <c r="VAW70"/>
      <c r="VAX70"/>
      <c r="VAY70"/>
      <c r="VAZ70"/>
      <c r="VBA70"/>
      <c r="VBB70"/>
      <c r="VBC70"/>
      <c r="VBD70"/>
      <c r="VBE70"/>
      <c r="VBF70"/>
      <c r="VBG70"/>
      <c r="VBH70"/>
      <c r="VBI70"/>
      <c r="VBJ70"/>
      <c r="VBK70"/>
      <c r="VBL70"/>
      <c r="VBM70"/>
      <c r="VBN70"/>
      <c r="VBO70"/>
      <c r="VBP70"/>
      <c r="VBQ70"/>
      <c r="VBR70"/>
      <c r="VBS70"/>
      <c r="VBT70"/>
      <c r="VBU70"/>
      <c r="VBV70"/>
      <c r="VBW70"/>
      <c r="VBX70"/>
      <c r="VBY70"/>
      <c r="VBZ70"/>
      <c r="VCA70"/>
      <c r="VCB70"/>
      <c r="VCC70"/>
      <c r="VCD70"/>
      <c r="VCE70"/>
      <c r="VCF70"/>
      <c r="VCG70"/>
      <c r="VCH70"/>
      <c r="VCI70"/>
      <c r="VCJ70"/>
      <c r="VCK70"/>
      <c r="VCL70"/>
      <c r="VCM70"/>
      <c r="VCN70"/>
      <c r="VCO70"/>
      <c r="VCP70"/>
      <c r="VCQ70"/>
      <c r="VCR70"/>
      <c r="VCS70"/>
      <c r="VCT70"/>
      <c r="VCU70"/>
      <c r="VCV70"/>
      <c r="VCW70"/>
      <c r="VCX70"/>
      <c r="VCY70"/>
      <c r="VCZ70"/>
      <c r="VDA70"/>
      <c r="VDB70"/>
      <c r="VDC70"/>
      <c r="VDD70"/>
      <c r="VDE70"/>
      <c r="VDF70"/>
      <c r="VDG70"/>
      <c r="VDH70"/>
      <c r="VDI70"/>
      <c r="VDJ70"/>
      <c r="VDK70"/>
      <c r="VDL70"/>
      <c r="VDM70"/>
      <c r="VDN70"/>
      <c r="VDO70"/>
      <c r="VDP70"/>
      <c r="VDQ70"/>
      <c r="VDR70"/>
      <c r="VDS70"/>
      <c r="VDT70"/>
      <c r="VDU70"/>
      <c r="VDV70"/>
      <c r="VDW70"/>
      <c r="VDX70"/>
      <c r="VDY70"/>
      <c r="VDZ70"/>
      <c r="VEA70"/>
      <c r="VEB70"/>
      <c r="VEC70"/>
      <c r="VED70"/>
      <c r="VEE70"/>
      <c r="VEF70"/>
      <c r="VEG70"/>
      <c r="VEH70"/>
      <c r="VEI70"/>
      <c r="VEJ70"/>
      <c r="VEK70"/>
      <c r="VEL70"/>
      <c r="VEM70"/>
      <c r="VEN70"/>
      <c r="VEO70"/>
      <c r="VEP70"/>
      <c r="VEQ70"/>
      <c r="VER70"/>
      <c r="VES70"/>
      <c r="VET70"/>
      <c r="VEU70"/>
      <c r="VEV70"/>
      <c r="VEW70"/>
      <c r="VEX70"/>
      <c r="VEY70"/>
      <c r="VEZ70"/>
      <c r="VFA70"/>
      <c r="VFB70"/>
      <c r="VFC70"/>
      <c r="VFD70"/>
      <c r="VFE70"/>
      <c r="VFF70"/>
      <c r="VFG70"/>
      <c r="VFH70"/>
      <c r="VFI70"/>
      <c r="VFJ70"/>
      <c r="VFK70"/>
      <c r="VFL70"/>
      <c r="VFM70"/>
      <c r="VFN70"/>
      <c r="VFO70"/>
      <c r="VFP70"/>
      <c r="VFQ70"/>
      <c r="VFR70"/>
      <c r="VFS70"/>
      <c r="VFT70"/>
      <c r="VFU70"/>
      <c r="VFV70"/>
      <c r="VFW70"/>
      <c r="VFX70"/>
      <c r="VFY70"/>
      <c r="VFZ70"/>
      <c r="VGA70"/>
      <c r="VGB70"/>
      <c r="VGC70"/>
      <c r="VGD70"/>
      <c r="VGE70"/>
      <c r="VGF70"/>
      <c r="VGG70"/>
      <c r="VGH70"/>
      <c r="VGI70"/>
      <c r="VGJ70"/>
      <c r="VGK70"/>
      <c r="VGL70"/>
      <c r="VGM70"/>
      <c r="VGN70"/>
      <c r="VGO70"/>
      <c r="VGP70"/>
      <c r="VGQ70"/>
      <c r="VGR70"/>
      <c r="VGS70"/>
      <c r="VGT70"/>
      <c r="VGU70"/>
      <c r="VGV70"/>
      <c r="VGW70"/>
      <c r="VGX70"/>
      <c r="VGY70"/>
      <c r="VGZ70"/>
      <c r="VHA70"/>
      <c r="VHB70"/>
      <c r="VHC70"/>
      <c r="VHD70"/>
      <c r="VHE70"/>
      <c r="VHF70"/>
      <c r="VHG70"/>
      <c r="VHH70"/>
      <c r="VHI70"/>
      <c r="VHJ70"/>
      <c r="VHK70"/>
      <c r="VHL70"/>
      <c r="VHM70"/>
      <c r="VHN70"/>
      <c r="VHO70"/>
      <c r="VHP70"/>
      <c r="VHQ70"/>
      <c r="VHR70"/>
      <c r="VHS70"/>
      <c r="VHT70"/>
      <c r="VHU70"/>
      <c r="VHV70"/>
      <c r="VHW70"/>
      <c r="VHX70"/>
      <c r="VHY70"/>
      <c r="VHZ70"/>
      <c r="VIA70"/>
      <c r="VIB70"/>
      <c r="VIC70"/>
      <c r="VID70"/>
      <c r="VIE70"/>
      <c r="VIF70"/>
      <c r="VIG70"/>
      <c r="VIH70"/>
      <c r="VII70"/>
      <c r="VIJ70"/>
      <c r="VIK70"/>
      <c r="VIL70"/>
      <c r="VIM70"/>
      <c r="VIN70"/>
      <c r="VIO70"/>
      <c r="VIP70"/>
      <c r="VIQ70"/>
      <c r="VIR70"/>
      <c r="VIS70"/>
      <c r="VIT70"/>
      <c r="VIU70"/>
      <c r="VIV70"/>
      <c r="VIW70"/>
      <c r="VIX70"/>
      <c r="VIY70"/>
      <c r="VIZ70"/>
      <c r="VJA70"/>
      <c r="VJB70"/>
      <c r="VJC70"/>
      <c r="VJD70"/>
      <c r="VJE70"/>
      <c r="VJF70"/>
      <c r="VJG70"/>
      <c r="VJH70"/>
      <c r="VJI70"/>
      <c r="VJJ70"/>
      <c r="VJK70"/>
      <c r="VJL70"/>
      <c r="VJM70"/>
      <c r="VJN70"/>
      <c r="VJO70"/>
      <c r="VJP70"/>
      <c r="VJQ70"/>
      <c r="VJR70"/>
      <c r="VJS70"/>
      <c r="VJT70"/>
      <c r="VJU70"/>
      <c r="VJV70"/>
      <c r="VJW70"/>
      <c r="VJX70"/>
      <c r="VJY70"/>
      <c r="VJZ70"/>
      <c r="VKA70"/>
      <c r="VKB70"/>
      <c r="VKC70"/>
      <c r="VKD70"/>
      <c r="VKE70"/>
      <c r="VKF70"/>
      <c r="VKG70"/>
      <c r="VKH70"/>
      <c r="VKI70"/>
      <c r="VKJ70"/>
      <c r="VKK70"/>
      <c r="VKL70"/>
      <c r="VKM70"/>
      <c r="VKN70"/>
      <c r="VKO70"/>
      <c r="VKP70"/>
      <c r="VKQ70"/>
      <c r="VKR70"/>
      <c r="VKS70"/>
      <c r="VKT70"/>
      <c r="VKU70"/>
      <c r="VKV70"/>
      <c r="VKW70"/>
      <c r="VKX70"/>
      <c r="VKY70"/>
      <c r="VKZ70"/>
      <c r="VLA70"/>
      <c r="VLB70"/>
      <c r="VLC70"/>
      <c r="VLD70"/>
      <c r="VLE70"/>
      <c r="VLF70"/>
      <c r="VLG70"/>
      <c r="VLH70"/>
      <c r="VLI70"/>
      <c r="VLJ70"/>
      <c r="VLK70"/>
      <c r="VLL70"/>
      <c r="VLM70"/>
      <c r="VLN70"/>
      <c r="VLO70"/>
      <c r="VLP70"/>
      <c r="VLQ70"/>
      <c r="VLR70"/>
      <c r="VLS70"/>
      <c r="VLT70"/>
      <c r="VLU70"/>
      <c r="VLV70"/>
      <c r="VLW70"/>
      <c r="VLX70"/>
      <c r="VLY70"/>
      <c r="VLZ70"/>
      <c r="VMA70"/>
      <c r="VMB70"/>
      <c r="VMC70"/>
      <c r="VMD70"/>
      <c r="VME70"/>
      <c r="VMF70"/>
      <c r="VMG70"/>
      <c r="VMH70"/>
      <c r="VMI70"/>
      <c r="VMJ70"/>
      <c r="VMK70"/>
      <c r="VML70"/>
      <c r="VMM70"/>
      <c r="VMN70"/>
      <c r="VMO70"/>
      <c r="VMP70"/>
      <c r="VMQ70"/>
      <c r="VMR70"/>
      <c r="VMS70"/>
      <c r="VMT70"/>
      <c r="VMU70"/>
      <c r="VMV70"/>
      <c r="VMW70"/>
      <c r="VMX70"/>
      <c r="VMY70"/>
      <c r="VMZ70"/>
      <c r="VNA70"/>
      <c r="VNB70"/>
      <c r="VNC70"/>
      <c r="VND70"/>
      <c r="VNE70"/>
      <c r="VNF70"/>
      <c r="VNG70"/>
      <c r="VNH70"/>
      <c r="VNI70"/>
      <c r="VNJ70"/>
      <c r="VNK70"/>
      <c r="VNL70"/>
      <c r="VNM70"/>
      <c r="VNN70"/>
      <c r="VNO70"/>
      <c r="VNP70"/>
      <c r="VNQ70"/>
      <c r="VNR70"/>
      <c r="VNS70"/>
      <c r="VNT70"/>
      <c r="VNU70"/>
      <c r="VNV70"/>
      <c r="VNW70"/>
      <c r="VNX70"/>
      <c r="VNY70"/>
      <c r="VNZ70"/>
      <c r="VOA70"/>
      <c r="VOB70"/>
      <c r="VOC70"/>
      <c r="VOD70"/>
      <c r="VOE70"/>
      <c r="VOF70"/>
      <c r="VOG70"/>
      <c r="VOH70"/>
      <c r="VOI70"/>
      <c r="VOJ70"/>
      <c r="VOK70"/>
      <c r="VOL70"/>
      <c r="VOM70"/>
      <c r="VON70"/>
      <c r="VOO70"/>
      <c r="VOP70"/>
      <c r="VOQ70"/>
      <c r="VOR70"/>
      <c r="VOS70"/>
      <c r="VOT70"/>
      <c r="VOU70"/>
      <c r="VOV70"/>
      <c r="VOW70"/>
      <c r="VOX70"/>
      <c r="VOY70"/>
      <c r="VOZ70"/>
      <c r="VPA70"/>
      <c r="VPB70"/>
      <c r="VPC70"/>
      <c r="VPD70"/>
      <c r="VPE70"/>
      <c r="VPF70"/>
      <c r="VPG70"/>
      <c r="VPH70"/>
      <c r="VPI70"/>
      <c r="VPJ70"/>
      <c r="VPK70"/>
      <c r="VPL70"/>
      <c r="VPM70"/>
      <c r="VPN70"/>
      <c r="VPO70"/>
      <c r="VPP70"/>
      <c r="VPQ70"/>
      <c r="VPR70"/>
      <c r="VPS70"/>
      <c r="VPT70"/>
      <c r="VPU70"/>
      <c r="VPV70"/>
      <c r="VPW70"/>
      <c r="VPX70"/>
      <c r="VPY70"/>
      <c r="VPZ70"/>
      <c r="VQA70"/>
      <c r="VQB70"/>
      <c r="VQC70"/>
      <c r="VQD70"/>
      <c r="VQE70"/>
      <c r="VQF70"/>
      <c r="VQG70"/>
      <c r="VQH70"/>
      <c r="VQI70"/>
      <c r="VQJ70"/>
      <c r="VQK70"/>
      <c r="VQL70"/>
      <c r="VQM70"/>
      <c r="VQN70"/>
      <c r="VQO70"/>
      <c r="VQP70"/>
      <c r="VQQ70"/>
      <c r="VQR70"/>
      <c r="VQS70"/>
      <c r="VQT70"/>
      <c r="VQU70"/>
      <c r="VQV70"/>
      <c r="VQW70"/>
      <c r="VQX70"/>
      <c r="VQY70"/>
      <c r="VQZ70"/>
      <c r="VRA70"/>
      <c r="VRB70"/>
      <c r="VRC70"/>
      <c r="VRD70"/>
      <c r="VRE70"/>
      <c r="VRF70"/>
      <c r="VRG70"/>
      <c r="VRH70"/>
      <c r="VRI70"/>
      <c r="VRJ70"/>
      <c r="VRK70"/>
      <c r="VRL70"/>
      <c r="VRM70"/>
      <c r="VRN70"/>
      <c r="VRO70"/>
      <c r="VRP70"/>
      <c r="VRQ70"/>
      <c r="VRR70"/>
      <c r="VRS70"/>
      <c r="VRT70"/>
      <c r="VRU70"/>
      <c r="VRV70"/>
      <c r="VRW70"/>
      <c r="VRX70"/>
      <c r="VRY70"/>
      <c r="VRZ70"/>
      <c r="VSA70"/>
      <c r="VSB70"/>
      <c r="VSC70"/>
      <c r="VSD70"/>
      <c r="VSE70"/>
      <c r="VSF70"/>
      <c r="VSG70"/>
      <c r="VSH70"/>
      <c r="VSI70"/>
      <c r="VSJ70"/>
      <c r="VSK70"/>
      <c r="VSL70"/>
      <c r="VSM70"/>
      <c r="VSN70"/>
      <c r="VSO70"/>
      <c r="VSP70"/>
      <c r="VSQ70"/>
      <c r="VSR70"/>
      <c r="VSS70"/>
      <c r="VST70"/>
      <c r="VSU70"/>
      <c r="VSV70"/>
      <c r="VSW70"/>
      <c r="VSX70"/>
      <c r="VSY70"/>
      <c r="VSZ70"/>
      <c r="VTA70"/>
      <c r="VTB70"/>
      <c r="VTC70"/>
      <c r="VTD70"/>
      <c r="VTE70"/>
      <c r="VTF70"/>
      <c r="VTG70"/>
      <c r="VTH70"/>
      <c r="VTI70"/>
      <c r="VTJ70"/>
      <c r="VTK70"/>
      <c r="VTL70"/>
      <c r="VTM70"/>
      <c r="VTN70"/>
      <c r="VTO70"/>
      <c r="VTP70"/>
      <c r="VTQ70"/>
      <c r="VTR70"/>
      <c r="VTS70"/>
      <c r="VTT70"/>
      <c r="VTU70"/>
      <c r="VTV70"/>
      <c r="VTW70"/>
      <c r="VTX70"/>
      <c r="VTY70"/>
      <c r="VTZ70"/>
      <c r="VUA70"/>
      <c r="VUB70"/>
      <c r="VUC70"/>
      <c r="VUD70"/>
      <c r="VUE70"/>
      <c r="VUF70"/>
      <c r="VUG70"/>
      <c r="VUH70"/>
      <c r="VUI70"/>
      <c r="VUJ70"/>
      <c r="VUK70"/>
      <c r="VUL70"/>
      <c r="VUM70"/>
      <c r="VUN70"/>
      <c r="VUO70"/>
      <c r="VUP70"/>
      <c r="VUQ70"/>
      <c r="VUR70"/>
      <c r="VUS70"/>
      <c r="VUT70"/>
      <c r="VUU70"/>
      <c r="VUV70"/>
      <c r="VUW70"/>
      <c r="VUX70"/>
      <c r="VUY70"/>
      <c r="VUZ70"/>
      <c r="VVA70"/>
      <c r="VVB70"/>
      <c r="VVC70"/>
      <c r="VVD70"/>
      <c r="VVE70"/>
      <c r="VVF70"/>
      <c r="VVG70"/>
      <c r="VVH70"/>
      <c r="VVI70"/>
      <c r="VVJ70"/>
      <c r="VVK70"/>
      <c r="VVL70"/>
      <c r="VVM70"/>
      <c r="VVN70"/>
      <c r="VVO70"/>
      <c r="VVP70"/>
      <c r="VVQ70"/>
      <c r="VVR70"/>
      <c r="VVS70"/>
      <c r="VVT70"/>
      <c r="VVU70"/>
      <c r="VVV70"/>
      <c r="VVW70"/>
      <c r="VVX70"/>
      <c r="VVY70"/>
      <c r="VVZ70"/>
      <c r="VWA70"/>
      <c r="VWB70"/>
      <c r="VWC70"/>
      <c r="VWD70"/>
      <c r="VWE70"/>
      <c r="VWF70"/>
      <c r="VWG70"/>
      <c r="VWH70"/>
      <c r="VWI70"/>
      <c r="VWJ70"/>
      <c r="VWK70"/>
      <c r="VWL70"/>
      <c r="VWM70"/>
      <c r="VWN70"/>
      <c r="VWO70"/>
      <c r="VWP70"/>
      <c r="VWQ70"/>
      <c r="VWR70"/>
      <c r="VWS70"/>
      <c r="VWT70"/>
      <c r="VWU70"/>
      <c r="VWV70"/>
      <c r="VWW70"/>
      <c r="VWX70"/>
      <c r="VWY70"/>
      <c r="VWZ70"/>
      <c r="VXA70"/>
      <c r="VXB70"/>
      <c r="VXC70"/>
      <c r="VXD70"/>
      <c r="VXE70"/>
      <c r="VXF70"/>
      <c r="VXG70"/>
      <c r="VXH70"/>
      <c r="VXI70"/>
      <c r="VXJ70"/>
      <c r="VXK70"/>
      <c r="VXL70"/>
      <c r="VXM70"/>
      <c r="VXN70"/>
      <c r="VXO70"/>
      <c r="VXP70"/>
      <c r="VXQ70"/>
      <c r="VXR70"/>
      <c r="VXS70"/>
      <c r="VXT70"/>
      <c r="VXU70"/>
      <c r="VXV70"/>
      <c r="VXW70"/>
      <c r="VXX70"/>
      <c r="VXY70"/>
      <c r="VXZ70"/>
      <c r="VYA70"/>
      <c r="VYB70"/>
      <c r="VYC70"/>
      <c r="VYD70"/>
      <c r="VYE70"/>
      <c r="VYF70"/>
      <c r="VYG70"/>
      <c r="VYH70"/>
      <c r="VYI70"/>
      <c r="VYJ70"/>
      <c r="VYK70"/>
      <c r="VYL70"/>
      <c r="VYM70"/>
      <c r="VYN70"/>
      <c r="VYO70"/>
      <c r="VYP70"/>
      <c r="VYQ70"/>
      <c r="VYR70"/>
      <c r="VYS70"/>
      <c r="VYT70"/>
      <c r="VYU70"/>
      <c r="VYV70"/>
      <c r="VYW70"/>
      <c r="VYX70"/>
      <c r="VYY70"/>
      <c r="VYZ70"/>
      <c r="VZA70"/>
      <c r="VZB70"/>
      <c r="VZC70"/>
      <c r="VZD70"/>
      <c r="VZE70"/>
      <c r="VZF70"/>
      <c r="VZG70"/>
      <c r="VZH70"/>
      <c r="VZI70"/>
      <c r="VZJ70"/>
      <c r="VZK70"/>
      <c r="VZL70"/>
      <c r="VZM70"/>
      <c r="VZN70"/>
      <c r="VZO70"/>
      <c r="VZP70"/>
      <c r="VZQ70"/>
      <c r="VZR70"/>
      <c r="VZS70"/>
      <c r="VZT70"/>
      <c r="VZU70"/>
      <c r="VZV70"/>
      <c r="VZW70"/>
      <c r="VZX70"/>
      <c r="VZY70"/>
      <c r="VZZ70"/>
      <c r="WAA70"/>
      <c r="WAB70"/>
      <c r="WAC70"/>
      <c r="WAD70"/>
      <c r="WAE70"/>
      <c r="WAF70"/>
      <c r="WAG70"/>
      <c r="WAH70"/>
      <c r="WAI70"/>
      <c r="WAJ70"/>
      <c r="WAK70"/>
      <c r="WAL70"/>
      <c r="WAM70"/>
      <c r="WAN70"/>
      <c r="WAO70"/>
      <c r="WAP70"/>
      <c r="WAQ70"/>
      <c r="WAR70"/>
      <c r="WAS70"/>
      <c r="WAT70"/>
      <c r="WAU70"/>
      <c r="WAV70"/>
      <c r="WAW70"/>
      <c r="WAX70"/>
      <c r="WAY70"/>
      <c r="WAZ70"/>
      <c r="WBA70"/>
      <c r="WBB70"/>
      <c r="WBC70"/>
      <c r="WBD70"/>
      <c r="WBE70"/>
      <c r="WBF70"/>
      <c r="WBG70"/>
      <c r="WBH70"/>
      <c r="WBI70"/>
      <c r="WBJ70"/>
      <c r="WBK70"/>
      <c r="WBL70"/>
      <c r="WBM70"/>
      <c r="WBN70"/>
      <c r="WBO70"/>
      <c r="WBP70"/>
      <c r="WBQ70"/>
      <c r="WBR70"/>
      <c r="WBS70"/>
      <c r="WBT70"/>
      <c r="WBU70"/>
      <c r="WBV70"/>
      <c r="WBW70"/>
      <c r="WBX70"/>
      <c r="WBY70"/>
      <c r="WBZ70"/>
      <c r="WCA70"/>
      <c r="WCB70"/>
      <c r="WCC70"/>
      <c r="WCD70"/>
      <c r="WCE70"/>
      <c r="WCF70"/>
      <c r="WCG70"/>
      <c r="WCH70"/>
      <c r="WCI70"/>
      <c r="WCJ70"/>
      <c r="WCK70"/>
      <c r="WCL70"/>
      <c r="WCM70"/>
      <c r="WCN70"/>
      <c r="WCO70"/>
      <c r="WCP70"/>
      <c r="WCQ70"/>
      <c r="WCR70"/>
      <c r="WCS70"/>
      <c r="WCT70"/>
      <c r="WCU70"/>
      <c r="WCV70"/>
      <c r="WCW70"/>
      <c r="WCX70"/>
      <c r="WCY70"/>
      <c r="WCZ70"/>
      <c r="WDA70"/>
      <c r="WDB70"/>
      <c r="WDC70"/>
      <c r="WDD70"/>
      <c r="WDE70"/>
      <c r="WDF70"/>
      <c r="WDG70"/>
      <c r="WDH70"/>
      <c r="WDI70"/>
      <c r="WDJ70"/>
      <c r="WDK70"/>
      <c r="WDL70"/>
      <c r="WDM70"/>
      <c r="WDN70"/>
      <c r="WDO70"/>
      <c r="WDP70"/>
      <c r="WDQ70"/>
      <c r="WDR70"/>
      <c r="WDS70"/>
      <c r="WDT70"/>
      <c r="WDU70"/>
      <c r="WDV70"/>
      <c r="WDW70"/>
      <c r="WDX70"/>
      <c r="WDY70"/>
      <c r="WDZ70"/>
      <c r="WEA70"/>
      <c r="WEB70"/>
      <c r="WEC70"/>
      <c r="WED70"/>
      <c r="WEE70"/>
      <c r="WEF70"/>
      <c r="WEG70"/>
      <c r="WEH70"/>
      <c r="WEI70"/>
      <c r="WEJ70"/>
      <c r="WEK70"/>
      <c r="WEL70"/>
      <c r="WEM70"/>
      <c r="WEN70"/>
      <c r="WEO70"/>
      <c r="WEP70"/>
      <c r="WEQ70"/>
      <c r="WER70"/>
      <c r="WES70"/>
      <c r="WET70"/>
      <c r="WEU70"/>
      <c r="WEV70"/>
      <c r="WEW70"/>
      <c r="WEX70"/>
      <c r="WEY70"/>
      <c r="WEZ70"/>
      <c r="WFA70"/>
      <c r="WFB70"/>
      <c r="WFC70"/>
      <c r="WFD70"/>
      <c r="WFE70"/>
      <c r="WFF70"/>
      <c r="WFG70"/>
      <c r="WFH70"/>
      <c r="WFI70"/>
      <c r="WFJ70"/>
      <c r="WFK70"/>
      <c r="WFL70"/>
      <c r="WFM70"/>
      <c r="WFN70"/>
      <c r="WFO70"/>
      <c r="WFP70"/>
      <c r="WFQ70"/>
      <c r="WFR70"/>
      <c r="WFS70"/>
      <c r="WFT70"/>
      <c r="WFU70"/>
      <c r="WFV70"/>
      <c r="WFW70"/>
      <c r="WFX70"/>
      <c r="WFY70"/>
      <c r="WFZ70"/>
      <c r="WGA70"/>
      <c r="WGB70"/>
      <c r="WGC70"/>
      <c r="WGD70"/>
      <c r="WGE70"/>
      <c r="WGF70"/>
      <c r="WGG70"/>
      <c r="WGH70"/>
      <c r="WGI70"/>
      <c r="WGJ70"/>
      <c r="WGK70"/>
      <c r="WGL70"/>
      <c r="WGM70"/>
      <c r="WGN70"/>
      <c r="WGO70"/>
      <c r="WGP70"/>
      <c r="WGQ70"/>
      <c r="WGR70"/>
      <c r="WGS70"/>
      <c r="WGT70"/>
      <c r="WGU70"/>
      <c r="WGV70"/>
      <c r="WGW70"/>
      <c r="WGX70"/>
      <c r="WGY70"/>
      <c r="WGZ70"/>
      <c r="WHA70"/>
      <c r="WHB70"/>
      <c r="WHC70"/>
      <c r="WHD70"/>
      <c r="WHE70"/>
      <c r="WHF70"/>
      <c r="WHG70"/>
      <c r="WHH70"/>
      <c r="WHI70"/>
      <c r="WHJ70"/>
      <c r="WHK70"/>
      <c r="WHL70"/>
      <c r="WHM70"/>
      <c r="WHN70"/>
      <c r="WHO70"/>
      <c r="WHP70"/>
      <c r="WHQ70"/>
      <c r="WHR70"/>
      <c r="WHS70"/>
      <c r="WHT70"/>
      <c r="WHU70"/>
      <c r="WHV70"/>
      <c r="WHW70"/>
      <c r="WHX70"/>
      <c r="WHY70"/>
      <c r="WHZ70"/>
      <c r="WIA70"/>
      <c r="WIB70"/>
      <c r="WIC70"/>
      <c r="WID70"/>
      <c r="WIE70"/>
      <c r="WIF70"/>
      <c r="WIG70"/>
      <c r="WIH70"/>
      <c r="WII70"/>
      <c r="WIJ70"/>
      <c r="WIK70"/>
      <c r="WIL70"/>
      <c r="WIM70"/>
      <c r="WIN70"/>
      <c r="WIO70"/>
      <c r="WIP70"/>
      <c r="WIQ70"/>
      <c r="WIR70"/>
      <c r="WIS70"/>
      <c r="WIT70"/>
      <c r="WIU70"/>
      <c r="WIV70"/>
      <c r="WIW70"/>
      <c r="WIX70"/>
      <c r="WIY70"/>
      <c r="WIZ70"/>
      <c r="WJA70"/>
      <c r="WJB70"/>
      <c r="WJC70"/>
      <c r="WJD70"/>
      <c r="WJE70"/>
      <c r="WJF70"/>
      <c r="WJG70"/>
      <c r="WJH70"/>
      <c r="WJI70"/>
      <c r="WJJ70"/>
      <c r="WJK70"/>
      <c r="WJL70"/>
      <c r="WJM70"/>
      <c r="WJN70"/>
      <c r="WJO70"/>
      <c r="WJP70"/>
      <c r="WJQ70"/>
      <c r="WJR70"/>
      <c r="WJS70"/>
      <c r="WJT70"/>
      <c r="WJU70"/>
      <c r="WJV70"/>
      <c r="WJW70"/>
      <c r="WJX70"/>
      <c r="WJY70"/>
      <c r="WJZ70"/>
      <c r="WKA70"/>
      <c r="WKB70"/>
      <c r="WKC70"/>
      <c r="WKD70"/>
      <c r="WKE70"/>
      <c r="WKF70"/>
      <c r="WKG70"/>
      <c r="WKH70"/>
      <c r="WKI70"/>
      <c r="WKJ70"/>
      <c r="WKK70"/>
      <c r="WKL70"/>
      <c r="WKM70"/>
      <c r="WKN70"/>
      <c r="WKO70"/>
      <c r="WKP70"/>
      <c r="WKQ70"/>
      <c r="WKR70"/>
      <c r="WKS70"/>
      <c r="WKT70"/>
      <c r="WKU70"/>
      <c r="WKV70"/>
      <c r="WKW70"/>
      <c r="WKX70"/>
      <c r="WKY70"/>
      <c r="WKZ70"/>
      <c r="WLA70"/>
      <c r="WLB70"/>
      <c r="WLC70"/>
      <c r="WLD70"/>
      <c r="WLE70"/>
      <c r="WLF70"/>
      <c r="WLG70"/>
      <c r="WLH70"/>
      <c r="WLI70"/>
      <c r="WLJ70"/>
      <c r="WLK70"/>
      <c r="WLL70"/>
      <c r="WLM70"/>
      <c r="WLN70"/>
      <c r="WLO70"/>
      <c r="WLP70"/>
      <c r="WLQ70"/>
      <c r="WLR70"/>
      <c r="WLS70"/>
      <c r="WLT70"/>
      <c r="WLU70"/>
      <c r="WLV70"/>
      <c r="WLW70"/>
      <c r="WLX70"/>
      <c r="WLY70"/>
      <c r="WLZ70"/>
      <c r="WMA70"/>
      <c r="WMB70"/>
      <c r="WMC70"/>
      <c r="WMD70"/>
      <c r="WME70"/>
      <c r="WMF70"/>
      <c r="WMG70"/>
      <c r="WMH70"/>
      <c r="WMI70"/>
      <c r="WMJ70"/>
      <c r="WMK70"/>
      <c r="WML70"/>
      <c r="WMM70"/>
      <c r="WMN70"/>
      <c r="WMO70"/>
      <c r="WMP70"/>
      <c r="WMQ70"/>
      <c r="WMR70"/>
      <c r="WMS70"/>
      <c r="WMT70"/>
      <c r="WMU70"/>
      <c r="WMV70"/>
      <c r="WMW70"/>
      <c r="WMX70"/>
      <c r="WMY70"/>
      <c r="WMZ70"/>
      <c r="WNA70"/>
      <c r="WNB70"/>
      <c r="WNC70"/>
      <c r="WND70"/>
      <c r="WNE70"/>
      <c r="WNF70"/>
      <c r="WNG70"/>
      <c r="WNH70"/>
      <c r="WNI70"/>
      <c r="WNJ70"/>
      <c r="WNK70"/>
      <c r="WNL70"/>
      <c r="WNM70"/>
      <c r="WNN70"/>
      <c r="WNO70"/>
      <c r="WNP70"/>
      <c r="WNQ70"/>
      <c r="WNR70"/>
      <c r="WNS70"/>
      <c r="WNT70"/>
      <c r="WNU70"/>
      <c r="WNV70"/>
      <c r="WNW70"/>
      <c r="WNX70"/>
      <c r="WNY70"/>
      <c r="WNZ70"/>
      <c r="WOA70"/>
      <c r="WOB70"/>
      <c r="WOC70"/>
      <c r="WOD70"/>
      <c r="WOE70"/>
      <c r="WOF70"/>
      <c r="WOG70"/>
      <c r="WOH70"/>
      <c r="WOI70"/>
      <c r="WOJ70"/>
      <c r="WOK70"/>
      <c r="WOL70"/>
      <c r="WOM70"/>
      <c r="WON70"/>
      <c r="WOO70"/>
      <c r="WOP70"/>
      <c r="WOQ70"/>
      <c r="WOR70"/>
      <c r="WOS70"/>
      <c r="WOT70"/>
      <c r="WOU70"/>
      <c r="WOV70"/>
      <c r="WOW70"/>
      <c r="WOX70"/>
      <c r="WOY70"/>
      <c r="WOZ70"/>
      <c r="WPA70"/>
      <c r="WPB70"/>
      <c r="WPC70"/>
      <c r="WPD70"/>
      <c r="WPE70"/>
      <c r="WPF70"/>
      <c r="WPG70"/>
      <c r="WPH70"/>
      <c r="WPI70"/>
      <c r="WPJ70"/>
      <c r="WPK70"/>
      <c r="WPL70"/>
      <c r="WPM70"/>
      <c r="WPN70"/>
      <c r="WPO70"/>
      <c r="WPP70"/>
      <c r="WPQ70"/>
      <c r="WPR70"/>
      <c r="WPS70"/>
      <c r="WPT70"/>
      <c r="WPU70"/>
      <c r="WPV70"/>
      <c r="WPW70"/>
      <c r="WPX70"/>
      <c r="WPY70"/>
      <c r="WPZ70"/>
      <c r="WQA70"/>
      <c r="WQB70"/>
      <c r="WQC70"/>
      <c r="WQD70"/>
      <c r="WQE70"/>
      <c r="WQF70"/>
      <c r="WQG70"/>
      <c r="WQH70"/>
      <c r="WQI70"/>
      <c r="WQJ70"/>
      <c r="WQK70"/>
      <c r="WQL70"/>
      <c r="WQM70"/>
      <c r="WQN70"/>
      <c r="WQO70"/>
      <c r="WQP70"/>
      <c r="WQQ70"/>
      <c r="WQR70"/>
      <c r="WQS70"/>
      <c r="WQT70"/>
      <c r="WQU70"/>
      <c r="WQV70"/>
      <c r="WQW70"/>
      <c r="WQX70"/>
      <c r="WQY70"/>
      <c r="WQZ70"/>
      <c r="WRA70"/>
      <c r="WRB70"/>
      <c r="WRC70"/>
      <c r="WRD70"/>
      <c r="WRE70"/>
      <c r="WRF70"/>
      <c r="WRG70"/>
      <c r="WRH70"/>
      <c r="WRI70"/>
      <c r="WRJ70"/>
      <c r="WRK70"/>
      <c r="WRL70"/>
      <c r="WRM70"/>
      <c r="WRN70"/>
      <c r="WRO70"/>
      <c r="WRP70"/>
      <c r="WRQ70"/>
      <c r="WRR70"/>
      <c r="WRS70"/>
      <c r="WRT70"/>
      <c r="WRU70"/>
      <c r="WRV70"/>
      <c r="WRW70"/>
      <c r="WRX70"/>
      <c r="WRY70"/>
      <c r="WRZ70"/>
      <c r="WSA70"/>
      <c r="WSB70"/>
      <c r="WSC70"/>
      <c r="WSD70"/>
      <c r="WSE70"/>
      <c r="WSF70"/>
      <c r="WSG70"/>
      <c r="WSH70"/>
      <c r="WSI70"/>
      <c r="WSJ70"/>
      <c r="WSK70"/>
      <c r="WSL70"/>
      <c r="WSM70"/>
      <c r="WSN70"/>
      <c r="WSO70"/>
      <c r="WSP70"/>
      <c r="WSQ70"/>
      <c r="WSR70"/>
      <c r="WSS70"/>
      <c r="WST70"/>
      <c r="WSU70"/>
      <c r="WSV70"/>
      <c r="WSW70"/>
      <c r="WSX70"/>
      <c r="WSY70"/>
      <c r="WSZ70"/>
      <c r="WTA70"/>
      <c r="WTB70"/>
      <c r="WTC70"/>
      <c r="WTD70"/>
      <c r="WTE70"/>
      <c r="WTF70"/>
      <c r="WTG70"/>
      <c r="WTH70"/>
      <c r="WTI70"/>
      <c r="WTJ70"/>
      <c r="WTK70"/>
      <c r="WTL70"/>
      <c r="WTM70"/>
      <c r="WTN70"/>
      <c r="WTO70"/>
      <c r="WTP70"/>
      <c r="WTQ70"/>
      <c r="WTR70"/>
      <c r="WTS70"/>
      <c r="WTT70"/>
      <c r="WTU70"/>
      <c r="WTV70"/>
      <c r="WTW70"/>
      <c r="WTX70"/>
      <c r="WTY70"/>
      <c r="WTZ70"/>
      <c r="WUA70"/>
      <c r="WUB70"/>
      <c r="WUC70"/>
      <c r="WUD70"/>
      <c r="WUE70"/>
      <c r="WUF70"/>
      <c r="WUG70"/>
      <c r="WUH70"/>
      <c r="WUI70"/>
      <c r="WUJ70"/>
      <c r="WUK70"/>
      <c r="WUL70"/>
      <c r="WUM70"/>
      <c r="WUN70"/>
      <c r="WUO70"/>
      <c r="WUP70"/>
      <c r="WUQ70"/>
      <c r="WUR70"/>
      <c r="WUS70"/>
      <c r="WUT70"/>
      <c r="WUU70"/>
      <c r="WUV70"/>
      <c r="WUW70"/>
      <c r="WUX70"/>
      <c r="WUY70"/>
      <c r="WUZ70"/>
      <c r="WVA70"/>
      <c r="WVB70"/>
      <c r="WVC70"/>
      <c r="WVD70"/>
      <c r="WVE70"/>
      <c r="WVF70"/>
      <c r="WVG70"/>
      <c r="WVH70"/>
      <c r="WVI70"/>
      <c r="WVJ70"/>
      <c r="WVK70"/>
      <c r="WVL70"/>
      <c r="WVM70"/>
      <c r="WVN70"/>
      <c r="WVO70"/>
      <c r="WVP70"/>
      <c r="WVQ70"/>
      <c r="WVR70"/>
      <c r="WVS70"/>
      <c r="WVT70"/>
      <c r="WVU70"/>
      <c r="WVV70"/>
      <c r="WVW70"/>
      <c r="WVX70"/>
      <c r="WVY70"/>
      <c r="WVZ70"/>
      <c r="WWA70"/>
      <c r="WWB70"/>
      <c r="WWC70"/>
      <c r="WWD70"/>
      <c r="WWE70"/>
      <c r="WWF70"/>
      <c r="WWG70"/>
      <c r="WWH70"/>
      <c r="WWI70"/>
      <c r="WWJ70"/>
      <c r="WWK70"/>
      <c r="WWL70"/>
      <c r="WWM70"/>
      <c r="WWN70"/>
      <c r="WWO70"/>
      <c r="WWP70"/>
      <c r="WWQ70"/>
      <c r="WWR70"/>
      <c r="WWS70"/>
      <c r="WWT70"/>
      <c r="WWU70"/>
      <c r="WWV70"/>
      <c r="WWW70"/>
      <c r="WWX70"/>
      <c r="WWY70"/>
      <c r="WWZ70"/>
      <c r="WXA70"/>
      <c r="WXB70"/>
      <c r="WXC70"/>
      <c r="WXD70"/>
      <c r="WXE70"/>
      <c r="WXF70"/>
      <c r="WXG70"/>
      <c r="WXH70"/>
      <c r="WXI70"/>
      <c r="WXJ70"/>
      <c r="WXK70"/>
      <c r="WXL70"/>
      <c r="WXM70"/>
      <c r="WXN70"/>
      <c r="WXO70"/>
      <c r="WXP70"/>
      <c r="WXQ70"/>
      <c r="WXR70"/>
      <c r="WXS70"/>
      <c r="WXT70"/>
      <c r="WXU70"/>
      <c r="WXV70"/>
      <c r="WXW70"/>
      <c r="WXX70"/>
      <c r="WXY70"/>
      <c r="WXZ70"/>
      <c r="WYA70"/>
      <c r="WYB70"/>
      <c r="WYC70"/>
      <c r="WYD70"/>
      <c r="WYE70"/>
      <c r="WYF70"/>
      <c r="WYG70"/>
      <c r="WYH70"/>
      <c r="WYI70"/>
      <c r="WYJ70"/>
      <c r="WYK70"/>
      <c r="WYL70"/>
      <c r="WYM70"/>
      <c r="WYN70"/>
      <c r="WYO70"/>
      <c r="WYP70"/>
      <c r="WYQ70"/>
      <c r="WYR70"/>
      <c r="WYS70"/>
      <c r="WYT70"/>
      <c r="WYU70"/>
      <c r="WYV70"/>
      <c r="WYW70"/>
      <c r="WYX70"/>
      <c r="WYY70"/>
      <c r="WYZ70"/>
      <c r="WZA70"/>
      <c r="WZB70"/>
      <c r="WZC70"/>
      <c r="WZD70"/>
      <c r="WZE70"/>
      <c r="WZF70"/>
      <c r="WZG70"/>
      <c r="WZH70"/>
      <c r="WZI70"/>
      <c r="WZJ70"/>
      <c r="WZK70"/>
      <c r="WZL70"/>
      <c r="WZM70"/>
      <c r="WZN70"/>
      <c r="WZO70"/>
      <c r="WZP70"/>
      <c r="WZQ70"/>
      <c r="WZR70"/>
      <c r="WZS70"/>
      <c r="WZT70"/>
      <c r="WZU70"/>
      <c r="WZV70"/>
      <c r="WZW70"/>
      <c r="WZX70"/>
      <c r="WZY70"/>
      <c r="WZZ70"/>
      <c r="XAA70"/>
      <c r="XAB70"/>
      <c r="XAC70"/>
      <c r="XAD70"/>
      <c r="XAE70"/>
      <c r="XAF70"/>
      <c r="XAG70"/>
      <c r="XAH70"/>
      <c r="XAI70"/>
      <c r="XAJ70"/>
      <c r="XAK70"/>
      <c r="XAL70"/>
      <c r="XAM70"/>
      <c r="XAN70"/>
      <c r="XAO70"/>
      <c r="XAP70"/>
      <c r="XAQ70"/>
      <c r="XAR70"/>
      <c r="XAS70"/>
      <c r="XAT70"/>
      <c r="XAU70"/>
      <c r="XAV70"/>
      <c r="XAW70"/>
      <c r="XAX70"/>
      <c r="XAY70"/>
      <c r="XAZ70"/>
      <c r="XBA70"/>
      <c r="XBB70"/>
      <c r="XBC70"/>
      <c r="XBD70"/>
      <c r="XBE70"/>
      <c r="XBF70"/>
      <c r="XBG70"/>
      <c r="XBH70"/>
      <c r="XBI70"/>
      <c r="XBJ70"/>
      <c r="XBK70"/>
      <c r="XBL70"/>
      <c r="XBM70"/>
      <c r="XBN70"/>
      <c r="XBO70"/>
      <c r="XBP70"/>
      <c r="XBQ70"/>
      <c r="XBR70"/>
      <c r="XBS70"/>
      <c r="XBT70"/>
      <c r="XBU70"/>
      <c r="XBV70"/>
      <c r="XBW70"/>
      <c r="XBX70"/>
      <c r="XBY70"/>
      <c r="XBZ70"/>
      <c r="XCA70"/>
      <c r="XCB70"/>
      <c r="XCC70"/>
      <c r="XCD70"/>
      <c r="XCE70"/>
      <c r="XCF70"/>
      <c r="XCG70"/>
      <c r="XCH70"/>
      <c r="XCI70"/>
      <c r="XCJ70"/>
      <c r="XCK70"/>
      <c r="XCL70"/>
      <c r="XCM70"/>
      <c r="XCN70"/>
      <c r="XCO70"/>
      <c r="XCP70"/>
      <c r="XCQ70"/>
      <c r="XCR70"/>
      <c r="XCS70"/>
      <c r="XCT70"/>
      <c r="XCU70"/>
      <c r="XCV70"/>
      <c r="XCW70"/>
      <c r="XCX70"/>
      <c r="XCY70"/>
      <c r="XCZ70"/>
      <c r="XDA70"/>
      <c r="XDB70"/>
      <c r="XDC70"/>
      <c r="XDD70"/>
      <c r="XDE70"/>
      <c r="XDF70"/>
      <c r="XDG70"/>
      <c r="XDH70"/>
      <c r="XDI70"/>
      <c r="XDJ70"/>
      <c r="XDK70"/>
      <c r="XDL70"/>
      <c r="XDM70"/>
      <c r="XDN70"/>
      <c r="XDO70"/>
      <c r="XDP70"/>
      <c r="XDQ70"/>
      <c r="XDR70"/>
      <c r="XDS70"/>
      <c r="XDT70"/>
      <c r="XDU70"/>
      <c r="XDV70"/>
      <c r="XDW70"/>
      <c r="XDX70"/>
      <c r="XDY70"/>
      <c r="XDZ70"/>
      <c r="XEA70"/>
      <c r="XEB70"/>
      <c r="XEC70"/>
      <c r="XED70"/>
      <c r="XEE70"/>
      <c r="XEF70"/>
      <c r="XEG70"/>
      <c r="XEH70"/>
      <c r="XEI70"/>
      <c r="XEJ70"/>
      <c r="XEK70"/>
      <c r="XEL70"/>
      <c r="XEM70"/>
      <c r="XEN70"/>
      <c r="XEO70"/>
      <c r="XEP70"/>
    </row>
    <row r="71" s="6" customFormat="1" ht="90" customHeight="1" spans="1:21">
      <c r="A71" s="22">
        <v>60</v>
      </c>
      <c r="B71" s="26" t="s">
        <v>270</v>
      </c>
      <c r="C71" s="35" t="s">
        <v>271</v>
      </c>
      <c r="D71" s="35" t="s">
        <v>272</v>
      </c>
      <c r="E71" s="26" t="s">
        <v>65</v>
      </c>
      <c r="F71" s="27" t="s">
        <v>237</v>
      </c>
      <c r="G71" s="27" t="s">
        <v>237</v>
      </c>
      <c r="H71" s="27" t="s">
        <v>239</v>
      </c>
      <c r="I71" s="58">
        <v>15</v>
      </c>
      <c r="J71" s="58">
        <v>15</v>
      </c>
      <c r="K71" s="58"/>
      <c r="L71" s="58"/>
      <c r="M71" s="61"/>
      <c r="N71" s="58">
        <v>15</v>
      </c>
      <c r="O71" s="58">
        <v>15</v>
      </c>
      <c r="P71" s="68">
        <f t="shared" si="10"/>
        <v>1</v>
      </c>
      <c r="Q71" s="81"/>
      <c r="R71" s="58" t="s">
        <v>36</v>
      </c>
      <c r="S71" s="57">
        <v>1</v>
      </c>
      <c r="T71" s="81" t="s">
        <v>37</v>
      </c>
      <c r="U71" s="87" t="s">
        <v>66</v>
      </c>
    </row>
    <row r="72" ht="47" customHeight="1" spans="1:21">
      <c r="A72" s="19" t="s">
        <v>273</v>
      </c>
      <c r="B72" s="20"/>
      <c r="C72" s="20"/>
      <c r="D72" s="20"/>
      <c r="E72" s="20"/>
      <c r="F72" s="20"/>
      <c r="G72" s="20"/>
      <c r="H72" s="21"/>
      <c r="I72" s="58">
        <f t="shared" ref="I72:P72" si="11">SUM(I73:I83)</f>
        <v>732</v>
      </c>
      <c r="J72" s="58">
        <f t="shared" si="11"/>
        <v>732</v>
      </c>
      <c r="K72" s="58">
        <f t="shared" si="11"/>
        <v>422</v>
      </c>
      <c r="L72" s="58">
        <f t="shared" si="11"/>
        <v>218</v>
      </c>
      <c r="M72" s="58">
        <f t="shared" si="11"/>
        <v>40</v>
      </c>
      <c r="N72" s="58">
        <f t="shared" si="11"/>
        <v>52</v>
      </c>
      <c r="O72" s="58">
        <f t="shared" si="11"/>
        <v>732</v>
      </c>
      <c r="P72" s="68">
        <f t="shared" si="10"/>
        <v>1</v>
      </c>
      <c r="Q72" s="78"/>
      <c r="R72" s="79"/>
      <c r="S72" s="80"/>
      <c r="T72" s="80"/>
      <c r="U72" s="80"/>
    </row>
    <row r="73" ht="128" customHeight="1" spans="1:21">
      <c r="A73" s="22">
        <v>61</v>
      </c>
      <c r="B73" s="37" t="s">
        <v>274</v>
      </c>
      <c r="C73" s="92" t="s">
        <v>275</v>
      </c>
      <c r="D73" s="47" t="s">
        <v>276</v>
      </c>
      <c r="E73" s="26" t="s">
        <v>277</v>
      </c>
      <c r="F73" s="27" t="s">
        <v>278</v>
      </c>
      <c r="G73" s="27" t="s">
        <v>279</v>
      </c>
      <c r="H73" s="30" t="s">
        <v>280</v>
      </c>
      <c r="I73" s="22">
        <v>30</v>
      </c>
      <c r="J73" s="22">
        <v>30</v>
      </c>
      <c r="K73" s="22"/>
      <c r="L73" s="22">
        <v>30</v>
      </c>
      <c r="M73" s="22"/>
      <c r="N73" s="22"/>
      <c r="O73" s="22">
        <v>30</v>
      </c>
      <c r="P73" s="68">
        <f t="shared" si="10"/>
        <v>1</v>
      </c>
      <c r="Q73" s="22"/>
      <c r="R73" s="58" t="s">
        <v>36</v>
      </c>
      <c r="S73" s="57">
        <v>1</v>
      </c>
      <c r="T73" s="81" t="s">
        <v>37</v>
      </c>
      <c r="U73" s="58" t="s">
        <v>36</v>
      </c>
    </row>
    <row r="74" ht="128" customHeight="1" spans="1:21">
      <c r="A74" s="22">
        <v>62</v>
      </c>
      <c r="B74" s="36" t="s">
        <v>281</v>
      </c>
      <c r="C74" s="29" t="s">
        <v>282</v>
      </c>
      <c r="D74" s="29" t="s">
        <v>283</v>
      </c>
      <c r="E74" s="36" t="s">
        <v>61</v>
      </c>
      <c r="F74" s="32" t="s">
        <v>278</v>
      </c>
      <c r="G74" s="32" t="s">
        <v>279</v>
      </c>
      <c r="H74" s="32" t="s">
        <v>280</v>
      </c>
      <c r="I74" s="60">
        <v>20</v>
      </c>
      <c r="J74" s="60">
        <v>20</v>
      </c>
      <c r="K74" s="60"/>
      <c r="L74" s="60"/>
      <c r="M74" s="60">
        <v>20</v>
      </c>
      <c r="N74" s="60"/>
      <c r="O74" s="60">
        <v>20</v>
      </c>
      <c r="P74" s="68">
        <f t="shared" ref="P74:P84" si="12">O74/I74</f>
        <v>1</v>
      </c>
      <c r="Q74" s="58"/>
      <c r="R74" s="58" t="s">
        <v>36</v>
      </c>
      <c r="S74" s="57">
        <v>1</v>
      </c>
      <c r="T74" s="81" t="s">
        <v>37</v>
      </c>
      <c r="U74" s="58" t="s">
        <v>36</v>
      </c>
    </row>
    <row r="75" ht="122" customHeight="1" spans="1:21">
      <c r="A75" s="22">
        <v>63</v>
      </c>
      <c r="B75" s="37" t="s">
        <v>284</v>
      </c>
      <c r="C75" s="29" t="s">
        <v>285</v>
      </c>
      <c r="D75" s="46" t="s">
        <v>286</v>
      </c>
      <c r="E75" s="36" t="s">
        <v>32</v>
      </c>
      <c r="F75" s="27" t="s">
        <v>278</v>
      </c>
      <c r="G75" s="27" t="s">
        <v>287</v>
      </c>
      <c r="H75" s="27" t="s">
        <v>280</v>
      </c>
      <c r="I75" s="62">
        <v>90</v>
      </c>
      <c r="J75" s="62">
        <v>90</v>
      </c>
      <c r="K75" s="62"/>
      <c r="L75" s="62">
        <v>70</v>
      </c>
      <c r="M75" s="22">
        <v>20</v>
      </c>
      <c r="N75" s="22"/>
      <c r="O75" s="62">
        <v>90</v>
      </c>
      <c r="P75" s="68">
        <f t="shared" si="12"/>
        <v>1</v>
      </c>
      <c r="Q75" s="22"/>
      <c r="R75" s="58" t="s">
        <v>36</v>
      </c>
      <c r="S75" s="57">
        <v>1</v>
      </c>
      <c r="T75" s="81" t="s">
        <v>37</v>
      </c>
      <c r="U75" s="58" t="s">
        <v>36</v>
      </c>
    </row>
    <row r="76" s="3" customFormat="1" ht="111" customHeight="1" spans="1:21">
      <c r="A76" s="22">
        <v>64</v>
      </c>
      <c r="B76" s="26" t="s">
        <v>288</v>
      </c>
      <c r="C76" s="35" t="s">
        <v>91</v>
      </c>
      <c r="D76" s="35" t="s">
        <v>289</v>
      </c>
      <c r="E76" s="26" t="s">
        <v>32</v>
      </c>
      <c r="F76" s="27" t="s">
        <v>278</v>
      </c>
      <c r="G76" s="27" t="s">
        <v>279</v>
      </c>
      <c r="H76" s="27" t="s">
        <v>280</v>
      </c>
      <c r="I76" s="22">
        <v>50</v>
      </c>
      <c r="J76" s="22">
        <v>50</v>
      </c>
      <c r="K76" s="22"/>
      <c r="L76" s="22">
        <v>50</v>
      </c>
      <c r="M76" s="61"/>
      <c r="N76" s="22"/>
      <c r="O76" s="22">
        <v>50</v>
      </c>
      <c r="P76" s="68">
        <f t="shared" si="12"/>
        <v>1</v>
      </c>
      <c r="Q76" s="106"/>
      <c r="R76" s="58" t="s">
        <v>36</v>
      </c>
      <c r="S76" s="57">
        <v>1</v>
      </c>
      <c r="T76" s="81" t="s">
        <v>37</v>
      </c>
      <c r="U76" s="58" t="s">
        <v>36</v>
      </c>
    </row>
    <row r="77" s="4" customFormat="1" ht="65" customHeight="1" spans="1:21">
      <c r="A77" s="22">
        <v>65</v>
      </c>
      <c r="B77" s="93" t="s">
        <v>290</v>
      </c>
      <c r="C77" s="94" t="s">
        <v>291</v>
      </c>
      <c r="D77" s="94" t="s">
        <v>292</v>
      </c>
      <c r="E77" s="93" t="s">
        <v>32</v>
      </c>
      <c r="F77" s="27" t="s">
        <v>278</v>
      </c>
      <c r="G77" s="95" t="s">
        <v>293</v>
      </c>
      <c r="H77" s="27" t="s">
        <v>280</v>
      </c>
      <c r="I77" s="18">
        <v>80</v>
      </c>
      <c r="J77" s="18">
        <v>80</v>
      </c>
      <c r="K77" s="18">
        <v>80</v>
      </c>
      <c r="L77" s="18"/>
      <c r="M77" s="61"/>
      <c r="N77" s="18"/>
      <c r="O77" s="18">
        <v>80</v>
      </c>
      <c r="P77" s="68">
        <f t="shared" si="12"/>
        <v>1</v>
      </c>
      <c r="Q77" s="106"/>
      <c r="R77" s="58" t="s">
        <v>36</v>
      </c>
      <c r="S77" s="57">
        <v>1</v>
      </c>
      <c r="T77" s="81" t="s">
        <v>37</v>
      </c>
      <c r="U77" s="58" t="s">
        <v>36</v>
      </c>
    </row>
    <row r="78" s="4" customFormat="1" ht="75" customHeight="1" spans="1:21">
      <c r="A78" s="22">
        <v>66</v>
      </c>
      <c r="B78" s="37" t="s">
        <v>294</v>
      </c>
      <c r="C78" s="45" t="s">
        <v>295</v>
      </c>
      <c r="D78" s="35" t="s">
        <v>296</v>
      </c>
      <c r="E78" s="26" t="s">
        <v>32</v>
      </c>
      <c r="F78" s="27" t="s">
        <v>278</v>
      </c>
      <c r="G78" s="27" t="s">
        <v>297</v>
      </c>
      <c r="H78" s="27" t="s">
        <v>280</v>
      </c>
      <c r="I78" s="22">
        <v>42</v>
      </c>
      <c r="J78" s="22">
        <v>42</v>
      </c>
      <c r="K78" s="22">
        <v>42</v>
      </c>
      <c r="L78" s="22"/>
      <c r="M78" s="61"/>
      <c r="N78" s="22"/>
      <c r="O78" s="22">
        <v>42</v>
      </c>
      <c r="P78" s="68">
        <f t="shared" si="12"/>
        <v>1</v>
      </c>
      <c r="Q78" s="82"/>
      <c r="R78" s="58" t="s">
        <v>36</v>
      </c>
      <c r="S78" s="57">
        <v>1</v>
      </c>
      <c r="T78" s="81" t="s">
        <v>37</v>
      </c>
      <c r="U78" s="58" t="s">
        <v>36</v>
      </c>
    </row>
    <row r="79" s="5" customFormat="1" ht="70" customHeight="1" spans="1:21">
      <c r="A79" s="22">
        <v>67</v>
      </c>
      <c r="B79" s="37" t="s">
        <v>298</v>
      </c>
      <c r="C79" s="45" t="s">
        <v>299</v>
      </c>
      <c r="D79" s="35" t="s">
        <v>300</v>
      </c>
      <c r="E79" s="26" t="s">
        <v>32</v>
      </c>
      <c r="F79" s="27" t="s">
        <v>278</v>
      </c>
      <c r="G79" s="27" t="s">
        <v>301</v>
      </c>
      <c r="H79" s="27" t="s">
        <v>280</v>
      </c>
      <c r="I79" s="62">
        <v>68</v>
      </c>
      <c r="J79" s="62">
        <v>68</v>
      </c>
      <c r="K79" s="62"/>
      <c r="L79" s="62">
        <v>68</v>
      </c>
      <c r="M79" s="61"/>
      <c r="N79" s="22"/>
      <c r="O79" s="62">
        <v>68</v>
      </c>
      <c r="P79" s="68">
        <f t="shared" si="12"/>
        <v>1</v>
      </c>
      <c r="Q79" s="22"/>
      <c r="R79" s="58" t="s">
        <v>36</v>
      </c>
      <c r="S79" s="57">
        <v>1</v>
      </c>
      <c r="T79" s="81" t="s">
        <v>37</v>
      </c>
      <c r="U79" s="58" t="s">
        <v>36</v>
      </c>
    </row>
    <row r="80" s="5" customFormat="1" ht="80" customHeight="1" spans="1:21">
      <c r="A80" s="22">
        <v>68</v>
      </c>
      <c r="B80" s="26" t="s">
        <v>302</v>
      </c>
      <c r="C80" s="35" t="s">
        <v>303</v>
      </c>
      <c r="D80" s="45" t="s">
        <v>304</v>
      </c>
      <c r="E80" s="26" t="s">
        <v>129</v>
      </c>
      <c r="F80" s="27" t="s">
        <v>278</v>
      </c>
      <c r="G80" s="27" t="s">
        <v>305</v>
      </c>
      <c r="H80" s="27" t="s">
        <v>280</v>
      </c>
      <c r="I80" s="22">
        <v>300</v>
      </c>
      <c r="J80" s="22">
        <v>300</v>
      </c>
      <c r="K80" s="22">
        <v>300</v>
      </c>
      <c r="L80" s="22"/>
      <c r="M80" s="61"/>
      <c r="N80" s="22"/>
      <c r="O80" s="22">
        <v>300</v>
      </c>
      <c r="P80" s="68">
        <f t="shared" si="12"/>
        <v>1</v>
      </c>
      <c r="Q80" s="58"/>
      <c r="R80" s="58" t="s">
        <v>36</v>
      </c>
      <c r="S80" s="57">
        <v>1</v>
      </c>
      <c r="T80" s="81" t="s">
        <v>37</v>
      </c>
      <c r="U80" s="58" t="s">
        <v>36</v>
      </c>
    </row>
    <row r="81" s="5" customFormat="1" ht="70" customHeight="1" spans="1:21">
      <c r="A81" s="22">
        <v>69</v>
      </c>
      <c r="B81" s="36" t="s">
        <v>306</v>
      </c>
      <c r="C81" s="29" t="s">
        <v>307</v>
      </c>
      <c r="D81" s="29" t="s">
        <v>308</v>
      </c>
      <c r="E81" s="36" t="s">
        <v>61</v>
      </c>
      <c r="F81" s="32" t="s">
        <v>278</v>
      </c>
      <c r="G81" s="32" t="s">
        <v>309</v>
      </c>
      <c r="H81" s="32" t="s">
        <v>280</v>
      </c>
      <c r="I81" s="60">
        <v>24</v>
      </c>
      <c r="J81" s="60">
        <v>24</v>
      </c>
      <c r="K81" s="60"/>
      <c r="L81" s="60"/>
      <c r="M81" s="60"/>
      <c r="N81" s="60">
        <v>24</v>
      </c>
      <c r="O81" s="60">
        <v>24</v>
      </c>
      <c r="P81" s="68">
        <f t="shared" si="12"/>
        <v>1</v>
      </c>
      <c r="Q81" s="22"/>
      <c r="R81" s="58" t="s">
        <v>36</v>
      </c>
      <c r="S81" s="57">
        <v>1</v>
      </c>
      <c r="T81" s="81" t="s">
        <v>37</v>
      </c>
      <c r="U81" s="58" t="s">
        <v>36</v>
      </c>
    </row>
    <row r="82" s="5" customFormat="1" ht="86" customHeight="1" spans="1:21">
      <c r="A82" s="22">
        <v>70</v>
      </c>
      <c r="B82" s="36" t="s">
        <v>310</v>
      </c>
      <c r="C82" s="96" t="s">
        <v>311</v>
      </c>
      <c r="D82" s="29" t="s">
        <v>312</v>
      </c>
      <c r="E82" s="36" t="s">
        <v>61</v>
      </c>
      <c r="F82" s="32" t="s">
        <v>278</v>
      </c>
      <c r="G82" s="32" t="s">
        <v>287</v>
      </c>
      <c r="H82" s="32" t="s">
        <v>280</v>
      </c>
      <c r="I82" s="60">
        <v>13</v>
      </c>
      <c r="J82" s="60">
        <v>13</v>
      </c>
      <c r="K82" s="60"/>
      <c r="L82" s="60"/>
      <c r="M82" s="60"/>
      <c r="N82" s="60">
        <v>13</v>
      </c>
      <c r="O82" s="60">
        <v>13</v>
      </c>
      <c r="P82" s="68">
        <f t="shared" si="12"/>
        <v>1</v>
      </c>
      <c r="Q82" s="22"/>
      <c r="R82" s="58" t="s">
        <v>36</v>
      </c>
      <c r="S82" s="57">
        <v>1</v>
      </c>
      <c r="T82" s="81" t="s">
        <v>37</v>
      </c>
      <c r="U82" s="58" t="s">
        <v>36</v>
      </c>
    </row>
    <row r="83" s="6" customFormat="1" ht="90" customHeight="1" spans="1:21">
      <c r="A83" s="22">
        <v>71</v>
      </c>
      <c r="B83" s="26" t="s">
        <v>313</v>
      </c>
      <c r="C83" s="35" t="s">
        <v>314</v>
      </c>
      <c r="D83" s="35" t="s">
        <v>315</v>
      </c>
      <c r="E83" s="26" t="s">
        <v>65</v>
      </c>
      <c r="F83" s="27" t="s">
        <v>278</v>
      </c>
      <c r="G83" s="27" t="s">
        <v>278</v>
      </c>
      <c r="H83" s="27" t="s">
        <v>280</v>
      </c>
      <c r="I83" s="58">
        <v>15</v>
      </c>
      <c r="J83" s="58">
        <v>15</v>
      </c>
      <c r="K83" s="58"/>
      <c r="L83" s="58"/>
      <c r="M83" s="61"/>
      <c r="N83" s="58">
        <v>15</v>
      </c>
      <c r="O83" s="58">
        <v>15</v>
      </c>
      <c r="P83" s="68">
        <f t="shared" si="12"/>
        <v>1</v>
      </c>
      <c r="Q83" s="89"/>
      <c r="R83" s="58" t="s">
        <v>36</v>
      </c>
      <c r="S83" s="57">
        <v>1</v>
      </c>
      <c r="T83" s="81" t="s">
        <v>37</v>
      </c>
      <c r="U83" s="87" t="s">
        <v>66</v>
      </c>
    </row>
    <row r="84" ht="41" customHeight="1" spans="1:21">
      <c r="A84" s="19" t="s">
        <v>316</v>
      </c>
      <c r="B84" s="20"/>
      <c r="C84" s="20"/>
      <c r="D84" s="20"/>
      <c r="E84" s="20"/>
      <c r="F84" s="20"/>
      <c r="G84" s="20"/>
      <c r="H84" s="21"/>
      <c r="I84" s="58">
        <f t="shared" ref="I84:P84" si="13">SUM(I85:I102)</f>
        <v>927.2</v>
      </c>
      <c r="J84" s="58">
        <f t="shared" si="13"/>
        <v>927.2</v>
      </c>
      <c r="K84" s="58">
        <f t="shared" si="13"/>
        <v>506.2</v>
      </c>
      <c r="L84" s="58">
        <f t="shared" si="13"/>
        <v>265</v>
      </c>
      <c r="M84" s="58">
        <f t="shared" si="13"/>
        <v>60</v>
      </c>
      <c r="N84" s="58">
        <f t="shared" si="13"/>
        <v>96</v>
      </c>
      <c r="O84" s="58">
        <f t="shared" si="13"/>
        <v>927.2</v>
      </c>
      <c r="P84" s="107">
        <f t="shared" si="12"/>
        <v>1</v>
      </c>
      <c r="Q84" s="78"/>
      <c r="R84" s="79"/>
      <c r="S84" s="80"/>
      <c r="T84" s="80"/>
      <c r="U84" s="80"/>
    </row>
    <row r="85" ht="110" customHeight="1" spans="1:21">
      <c r="A85" s="22">
        <v>72</v>
      </c>
      <c r="B85" s="97" t="s">
        <v>317</v>
      </c>
      <c r="C85" s="33" t="s">
        <v>318</v>
      </c>
      <c r="D85" s="98" t="s">
        <v>319</v>
      </c>
      <c r="E85" s="99" t="s">
        <v>320</v>
      </c>
      <c r="F85" s="32" t="s">
        <v>321</v>
      </c>
      <c r="G85" s="27" t="s">
        <v>322</v>
      </c>
      <c r="H85" s="32" t="s">
        <v>323</v>
      </c>
      <c r="I85" s="59">
        <v>60</v>
      </c>
      <c r="J85" s="59">
        <v>60</v>
      </c>
      <c r="K85" s="59">
        <v>60</v>
      </c>
      <c r="L85" s="63"/>
      <c r="M85" s="61"/>
      <c r="N85" s="63"/>
      <c r="O85" s="59">
        <v>60</v>
      </c>
      <c r="P85" s="107">
        <f t="shared" ref="P85:P102" si="14">O85/I85</f>
        <v>1</v>
      </c>
      <c r="Q85" s="84"/>
      <c r="R85" s="81" t="s">
        <v>36</v>
      </c>
      <c r="S85" s="108">
        <v>1</v>
      </c>
      <c r="T85" s="81" t="s">
        <v>37</v>
      </c>
      <c r="U85" s="81" t="s">
        <v>36</v>
      </c>
    </row>
    <row r="86" ht="128" customHeight="1" spans="1:21">
      <c r="A86" s="22">
        <v>73</v>
      </c>
      <c r="B86" s="26" t="s">
        <v>324</v>
      </c>
      <c r="C86" s="35" t="s">
        <v>325</v>
      </c>
      <c r="D86" s="39" t="s">
        <v>326</v>
      </c>
      <c r="E86" s="26" t="s">
        <v>32</v>
      </c>
      <c r="F86" s="27" t="s">
        <v>321</v>
      </c>
      <c r="G86" s="27" t="s">
        <v>327</v>
      </c>
      <c r="H86" s="27" t="s">
        <v>323</v>
      </c>
      <c r="I86" s="22">
        <v>70</v>
      </c>
      <c r="J86" s="22">
        <v>70</v>
      </c>
      <c r="K86" s="22">
        <v>50</v>
      </c>
      <c r="L86" s="22"/>
      <c r="M86" s="22">
        <v>20</v>
      </c>
      <c r="N86" s="58"/>
      <c r="O86" s="22">
        <v>70</v>
      </c>
      <c r="P86" s="107">
        <f t="shared" si="14"/>
        <v>1</v>
      </c>
      <c r="Q86" s="84"/>
      <c r="R86" s="81" t="s">
        <v>36</v>
      </c>
      <c r="S86" s="108">
        <v>1</v>
      </c>
      <c r="T86" s="81" t="s">
        <v>37</v>
      </c>
      <c r="U86" s="81" t="s">
        <v>36</v>
      </c>
    </row>
    <row r="87" ht="120" customHeight="1" spans="1:21">
      <c r="A87" s="22">
        <v>74</v>
      </c>
      <c r="B87" s="97" t="s">
        <v>328</v>
      </c>
      <c r="C87" s="33" t="s">
        <v>329</v>
      </c>
      <c r="D87" s="98" t="s">
        <v>330</v>
      </c>
      <c r="E87" s="99" t="s">
        <v>320</v>
      </c>
      <c r="F87" s="32" t="s">
        <v>321</v>
      </c>
      <c r="G87" s="27" t="s">
        <v>331</v>
      </c>
      <c r="H87" s="32" t="s">
        <v>323</v>
      </c>
      <c r="I87" s="59">
        <v>40</v>
      </c>
      <c r="J87" s="59">
        <v>40</v>
      </c>
      <c r="K87" s="22">
        <v>30</v>
      </c>
      <c r="L87" s="22">
        <v>10</v>
      </c>
      <c r="M87" s="61"/>
      <c r="N87" s="22"/>
      <c r="O87" s="59">
        <v>40</v>
      </c>
      <c r="P87" s="107">
        <f t="shared" si="14"/>
        <v>1</v>
      </c>
      <c r="Q87" s="84"/>
      <c r="R87" s="81" t="s">
        <v>36</v>
      </c>
      <c r="S87" s="108">
        <v>1</v>
      </c>
      <c r="T87" s="81" t="s">
        <v>37</v>
      </c>
      <c r="U87" s="81" t="s">
        <v>36</v>
      </c>
    </row>
    <row r="88" ht="110" customHeight="1" spans="1:21">
      <c r="A88" s="22">
        <v>75</v>
      </c>
      <c r="B88" s="26" t="s">
        <v>332</v>
      </c>
      <c r="C88" s="35" t="s">
        <v>333</v>
      </c>
      <c r="D88" s="47" t="s">
        <v>334</v>
      </c>
      <c r="E88" s="26" t="s">
        <v>277</v>
      </c>
      <c r="F88" s="27" t="s">
        <v>321</v>
      </c>
      <c r="G88" s="27" t="s">
        <v>335</v>
      </c>
      <c r="H88" s="27" t="s">
        <v>323</v>
      </c>
      <c r="I88" s="22">
        <v>70</v>
      </c>
      <c r="J88" s="22">
        <v>70</v>
      </c>
      <c r="K88" s="22">
        <v>70</v>
      </c>
      <c r="L88" s="22"/>
      <c r="M88" s="61"/>
      <c r="N88" s="22"/>
      <c r="O88" s="22">
        <v>70</v>
      </c>
      <c r="P88" s="107">
        <f t="shared" si="14"/>
        <v>1</v>
      </c>
      <c r="Q88" s="84"/>
      <c r="R88" s="81" t="s">
        <v>36</v>
      </c>
      <c r="S88" s="108">
        <v>1</v>
      </c>
      <c r="T88" s="81" t="s">
        <v>37</v>
      </c>
      <c r="U88" s="81" t="s">
        <v>36</v>
      </c>
    </row>
    <row r="89" ht="110" customHeight="1" spans="1:21">
      <c r="A89" s="22">
        <v>76</v>
      </c>
      <c r="B89" s="26" t="s">
        <v>336</v>
      </c>
      <c r="C89" s="35" t="s">
        <v>337</v>
      </c>
      <c r="D89" s="35" t="s">
        <v>338</v>
      </c>
      <c r="E89" s="26" t="s">
        <v>32</v>
      </c>
      <c r="F89" s="27" t="s">
        <v>321</v>
      </c>
      <c r="G89" s="27" t="s">
        <v>339</v>
      </c>
      <c r="H89" s="27" t="s">
        <v>323</v>
      </c>
      <c r="I89" s="22">
        <v>70</v>
      </c>
      <c r="J89" s="22">
        <v>70</v>
      </c>
      <c r="K89" s="22">
        <v>50</v>
      </c>
      <c r="L89" s="22"/>
      <c r="M89" s="22">
        <v>20</v>
      </c>
      <c r="N89" s="22"/>
      <c r="O89" s="22">
        <v>70</v>
      </c>
      <c r="P89" s="107">
        <f t="shared" si="14"/>
        <v>1</v>
      </c>
      <c r="Q89" s="84"/>
      <c r="R89" s="84" t="s">
        <v>36</v>
      </c>
      <c r="S89" s="108">
        <v>1</v>
      </c>
      <c r="T89" s="81" t="s">
        <v>37</v>
      </c>
      <c r="U89" s="81" t="s">
        <v>36</v>
      </c>
    </row>
    <row r="90" ht="110" customHeight="1" spans="1:21">
      <c r="A90" s="22">
        <v>77</v>
      </c>
      <c r="B90" s="37" t="s">
        <v>340</v>
      </c>
      <c r="C90" s="35" t="s">
        <v>341</v>
      </c>
      <c r="D90" s="35" t="s">
        <v>342</v>
      </c>
      <c r="E90" s="26" t="s">
        <v>32</v>
      </c>
      <c r="F90" s="27" t="s">
        <v>343</v>
      </c>
      <c r="G90" s="27" t="s">
        <v>344</v>
      </c>
      <c r="H90" s="27" t="s">
        <v>323</v>
      </c>
      <c r="I90" s="22">
        <v>54</v>
      </c>
      <c r="J90" s="22">
        <v>54</v>
      </c>
      <c r="K90" s="22">
        <v>54</v>
      </c>
      <c r="L90" s="22"/>
      <c r="M90" s="61"/>
      <c r="N90" s="22"/>
      <c r="O90" s="22">
        <v>54</v>
      </c>
      <c r="P90" s="107">
        <f t="shared" si="14"/>
        <v>1</v>
      </c>
      <c r="Q90" s="84"/>
      <c r="R90" s="81" t="s">
        <v>36</v>
      </c>
      <c r="S90" s="108">
        <v>1</v>
      </c>
      <c r="T90" s="81" t="s">
        <v>37</v>
      </c>
      <c r="U90" s="81" t="s">
        <v>36</v>
      </c>
    </row>
    <row r="91" ht="109" customHeight="1" spans="1:21">
      <c r="A91" s="22">
        <v>78</v>
      </c>
      <c r="B91" s="37" t="s">
        <v>345</v>
      </c>
      <c r="C91" s="40" t="s">
        <v>346</v>
      </c>
      <c r="D91" s="40" t="s">
        <v>347</v>
      </c>
      <c r="E91" s="41" t="s">
        <v>32</v>
      </c>
      <c r="F91" s="27" t="s">
        <v>321</v>
      </c>
      <c r="G91" s="27" t="s">
        <v>335</v>
      </c>
      <c r="H91" s="27" t="s">
        <v>323</v>
      </c>
      <c r="I91" s="62">
        <v>130</v>
      </c>
      <c r="J91" s="62">
        <v>130</v>
      </c>
      <c r="K91" s="62"/>
      <c r="L91" s="62">
        <v>130</v>
      </c>
      <c r="M91" s="22"/>
      <c r="N91" s="22"/>
      <c r="O91" s="62">
        <v>130</v>
      </c>
      <c r="P91" s="107">
        <f t="shared" si="14"/>
        <v>1</v>
      </c>
      <c r="Q91" s="84"/>
      <c r="R91" s="81" t="s">
        <v>36</v>
      </c>
      <c r="S91" s="108">
        <v>1</v>
      </c>
      <c r="T91" s="81" t="s">
        <v>37</v>
      </c>
      <c r="U91" s="81" t="s">
        <v>36</v>
      </c>
    </row>
    <row r="92" s="3" customFormat="1" ht="99" customHeight="1" spans="1:21">
      <c r="A92" s="22">
        <v>79</v>
      </c>
      <c r="B92" s="26" t="s">
        <v>348</v>
      </c>
      <c r="C92" s="35" t="s">
        <v>349</v>
      </c>
      <c r="D92" s="35" t="s">
        <v>350</v>
      </c>
      <c r="E92" s="26" t="s">
        <v>32</v>
      </c>
      <c r="F92" s="27" t="s">
        <v>321</v>
      </c>
      <c r="G92" s="27" t="s">
        <v>339</v>
      </c>
      <c r="H92" s="27" t="s">
        <v>323</v>
      </c>
      <c r="I92" s="22">
        <v>50</v>
      </c>
      <c r="J92" s="22">
        <v>50</v>
      </c>
      <c r="K92" s="22">
        <v>50</v>
      </c>
      <c r="L92" s="22"/>
      <c r="M92" s="61"/>
      <c r="N92" s="22"/>
      <c r="O92" s="22">
        <v>50</v>
      </c>
      <c r="P92" s="107">
        <f t="shared" si="14"/>
        <v>1</v>
      </c>
      <c r="Q92" s="109"/>
      <c r="R92" s="84" t="s">
        <v>36</v>
      </c>
      <c r="S92" s="108">
        <v>1</v>
      </c>
      <c r="T92" s="81" t="s">
        <v>37</v>
      </c>
      <c r="U92" s="84" t="s">
        <v>36</v>
      </c>
    </row>
    <row r="93" s="3" customFormat="1" ht="103" customHeight="1" spans="1:21">
      <c r="A93" s="22">
        <v>80</v>
      </c>
      <c r="B93" s="26" t="s">
        <v>351</v>
      </c>
      <c r="C93" s="35" t="s">
        <v>349</v>
      </c>
      <c r="D93" s="35" t="s">
        <v>352</v>
      </c>
      <c r="E93" s="26" t="s">
        <v>32</v>
      </c>
      <c r="F93" s="27" t="s">
        <v>321</v>
      </c>
      <c r="G93" s="27" t="s">
        <v>353</v>
      </c>
      <c r="H93" s="27" t="s">
        <v>323</v>
      </c>
      <c r="I93" s="22">
        <v>50</v>
      </c>
      <c r="J93" s="22">
        <v>50</v>
      </c>
      <c r="K93" s="22">
        <v>50</v>
      </c>
      <c r="L93" s="22"/>
      <c r="M93" s="61"/>
      <c r="N93" s="22"/>
      <c r="O93" s="22">
        <v>50</v>
      </c>
      <c r="P93" s="107">
        <f t="shared" si="14"/>
        <v>1</v>
      </c>
      <c r="Q93" s="109"/>
      <c r="R93" s="84" t="s">
        <v>36</v>
      </c>
      <c r="S93" s="108">
        <v>1</v>
      </c>
      <c r="T93" s="81" t="s">
        <v>37</v>
      </c>
      <c r="U93" s="84" t="s">
        <v>36</v>
      </c>
    </row>
    <row r="94" s="3" customFormat="1" ht="104" customHeight="1" spans="1:21">
      <c r="A94" s="22">
        <v>81</v>
      </c>
      <c r="B94" s="26" t="s">
        <v>354</v>
      </c>
      <c r="C94" s="35" t="s">
        <v>355</v>
      </c>
      <c r="D94" s="35" t="s">
        <v>356</v>
      </c>
      <c r="E94" s="26" t="s">
        <v>32</v>
      </c>
      <c r="F94" s="27" t="s">
        <v>321</v>
      </c>
      <c r="G94" s="27" t="s">
        <v>327</v>
      </c>
      <c r="H94" s="27" t="s">
        <v>323</v>
      </c>
      <c r="I94" s="22">
        <v>50</v>
      </c>
      <c r="J94" s="22">
        <v>50</v>
      </c>
      <c r="K94" s="22">
        <v>50</v>
      </c>
      <c r="L94" s="22"/>
      <c r="M94" s="61"/>
      <c r="N94" s="22"/>
      <c r="O94" s="22">
        <v>50</v>
      </c>
      <c r="P94" s="107">
        <f t="shared" si="14"/>
        <v>1</v>
      </c>
      <c r="Q94" s="109"/>
      <c r="R94" s="84" t="s">
        <v>36</v>
      </c>
      <c r="S94" s="108">
        <v>1</v>
      </c>
      <c r="T94" s="81" t="s">
        <v>37</v>
      </c>
      <c r="U94" s="84" t="s">
        <v>36</v>
      </c>
    </row>
    <row r="95" s="5" customFormat="1" ht="93" customHeight="1" spans="1:21">
      <c r="A95" s="22">
        <v>82</v>
      </c>
      <c r="B95" s="26" t="s">
        <v>357</v>
      </c>
      <c r="C95" s="45" t="s">
        <v>358</v>
      </c>
      <c r="D95" s="35" t="s">
        <v>359</v>
      </c>
      <c r="E95" s="26" t="s">
        <v>32</v>
      </c>
      <c r="F95" s="27" t="s">
        <v>321</v>
      </c>
      <c r="G95" s="27" t="s">
        <v>353</v>
      </c>
      <c r="H95" s="27" t="s">
        <v>323</v>
      </c>
      <c r="I95" s="58">
        <v>70</v>
      </c>
      <c r="J95" s="58">
        <v>70</v>
      </c>
      <c r="K95" s="58"/>
      <c r="L95" s="58">
        <v>50</v>
      </c>
      <c r="M95" s="58">
        <v>20</v>
      </c>
      <c r="N95" s="58"/>
      <c r="O95" s="58">
        <v>70</v>
      </c>
      <c r="P95" s="107">
        <f t="shared" si="14"/>
        <v>1</v>
      </c>
      <c r="Q95" s="84"/>
      <c r="R95" s="84" t="s">
        <v>36</v>
      </c>
      <c r="S95" s="108">
        <v>1</v>
      </c>
      <c r="T95" s="81" t="s">
        <v>37</v>
      </c>
      <c r="U95" s="84" t="s">
        <v>36</v>
      </c>
    </row>
    <row r="96" s="5" customFormat="1" ht="80" customHeight="1" spans="1:21">
      <c r="A96" s="22">
        <v>83</v>
      </c>
      <c r="B96" s="37" t="s">
        <v>360</v>
      </c>
      <c r="C96" s="35" t="s">
        <v>361</v>
      </c>
      <c r="D96" s="44" t="s">
        <v>362</v>
      </c>
      <c r="E96" s="26" t="s">
        <v>32</v>
      </c>
      <c r="F96" s="27" t="s">
        <v>321</v>
      </c>
      <c r="G96" s="27" t="s">
        <v>363</v>
      </c>
      <c r="H96" s="27" t="s">
        <v>323</v>
      </c>
      <c r="I96" s="62">
        <v>42.2</v>
      </c>
      <c r="J96" s="62">
        <v>42.2</v>
      </c>
      <c r="K96" s="62">
        <v>42.2</v>
      </c>
      <c r="L96" s="62"/>
      <c r="M96" s="61"/>
      <c r="N96" s="62"/>
      <c r="O96" s="62">
        <v>42.2</v>
      </c>
      <c r="P96" s="107">
        <f t="shared" si="14"/>
        <v>1</v>
      </c>
      <c r="Q96" s="84"/>
      <c r="R96" s="84" t="s">
        <v>36</v>
      </c>
      <c r="S96" s="108">
        <v>1</v>
      </c>
      <c r="T96" s="81" t="s">
        <v>37</v>
      </c>
      <c r="U96" s="84" t="s">
        <v>36</v>
      </c>
    </row>
    <row r="97" s="5" customFormat="1" ht="87" customHeight="1" spans="1:21">
      <c r="A97" s="22">
        <v>84</v>
      </c>
      <c r="B97" s="36" t="s">
        <v>364</v>
      </c>
      <c r="C97" s="29" t="s">
        <v>365</v>
      </c>
      <c r="D97" s="46" t="s">
        <v>366</v>
      </c>
      <c r="E97" s="36" t="s">
        <v>61</v>
      </c>
      <c r="F97" s="32" t="s">
        <v>321</v>
      </c>
      <c r="G97" s="32" t="s">
        <v>367</v>
      </c>
      <c r="H97" s="32" t="s">
        <v>323</v>
      </c>
      <c r="I97" s="63">
        <v>50</v>
      </c>
      <c r="J97" s="63">
        <v>50</v>
      </c>
      <c r="K97" s="63"/>
      <c r="L97" s="63">
        <v>50</v>
      </c>
      <c r="M97" s="63"/>
      <c r="N97" s="63"/>
      <c r="O97" s="63">
        <v>50</v>
      </c>
      <c r="P97" s="107">
        <f t="shared" si="14"/>
        <v>1</v>
      </c>
      <c r="Q97" s="84"/>
      <c r="R97" s="84" t="s">
        <v>36</v>
      </c>
      <c r="S97" s="108">
        <v>1</v>
      </c>
      <c r="T97" s="81" t="s">
        <v>37</v>
      </c>
      <c r="U97" s="84" t="s">
        <v>36</v>
      </c>
    </row>
    <row r="98" s="5" customFormat="1" ht="87" customHeight="1" spans="1:21">
      <c r="A98" s="22">
        <v>85</v>
      </c>
      <c r="B98" s="36" t="s">
        <v>368</v>
      </c>
      <c r="C98" s="31" t="s">
        <v>369</v>
      </c>
      <c r="D98" s="46" t="s">
        <v>370</v>
      </c>
      <c r="E98" s="36" t="s">
        <v>61</v>
      </c>
      <c r="F98" s="32" t="s">
        <v>321</v>
      </c>
      <c r="G98" s="32" t="s">
        <v>371</v>
      </c>
      <c r="H98" s="32" t="s">
        <v>323</v>
      </c>
      <c r="I98" s="60">
        <v>55</v>
      </c>
      <c r="J98" s="60">
        <v>55</v>
      </c>
      <c r="K98" s="60"/>
      <c r="L98" s="60"/>
      <c r="M98" s="60"/>
      <c r="N98" s="60">
        <v>55</v>
      </c>
      <c r="O98" s="60">
        <v>55</v>
      </c>
      <c r="P98" s="107">
        <f t="shared" si="14"/>
        <v>1</v>
      </c>
      <c r="Q98" s="84"/>
      <c r="R98" s="84" t="s">
        <v>36</v>
      </c>
      <c r="S98" s="108">
        <v>1</v>
      </c>
      <c r="T98" s="81" t="s">
        <v>37</v>
      </c>
      <c r="U98" s="84" t="s">
        <v>36</v>
      </c>
    </row>
    <row r="99" s="5" customFormat="1" ht="87" customHeight="1" spans="1:21">
      <c r="A99" s="22">
        <v>86</v>
      </c>
      <c r="B99" s="36" t="s">
        <v>372</v>
      </c>
      <c r="C99" s="29" t="s">
        <v>373</v>
      </c>
      <c r="D99" s="46" t="s">
        <v>374</v>
      </c>
      <c r="E99" s="36" t="s">
        <v>61</v>
      </c>
      <c r="F99" s="32" t="s">
        <v>321</v>
      </c>
      <c r="G99" s="32" t="s">
        <v>335</v>
      </c>
      <c r="H99" s="32" t="s">
        <v>323</v>
      </c>
      <c r="I99" s="60">
        <v>13</v>
      </c>
      <c r="J99" s="60">
        <v>13</v>
      </c>
      <c r="K99" s="60"/>
      <c r="L99" s="60"/>
      <c r="M99" s="60"/>
      <c r="N99" s="60">
        <v>13</v>
      </c>
      <c r="O99" s="60">
        <v>13</v>
      </c>
      <c r="P99" s="107">
        <f t="shared" si="14"/>
        <v>1</v>
      </c>
      <c r="Q99" s="84"/>
      <c r="R99" s="84" t="s">
        <v>36</v>
      </c>
      <c r="S99" s="108">
        <v>1</v>
      </c>
      <c r="T99" s="81" t="s">
        <v>37</v>
      </c>
      <c r="U99" s="84" t="s">
        <v>36</v>
      </c>
    </row>
    <row r="100" s="5" customFormat="1" ht="87" customHeight="1" spans="1:21">
      <c r="A100" s="22">
        <v>87</v>
      </c>
      <c r="B100" s="36" t="s">
        <v>375</v>
      </c>
      <c r="C100" s="29" t="s">
        <v>376</v>
      </c>
      <c r="D100" s="46" t="s">
        <v>377</v>
      </c>
      <c r="E100" s="36" t="s">
        <v>61</v>
      </c>
      <c r="F100" s="32" t="s">
        <v>321</v>
      </c>
      <c r="G100" s="32" t="s">
        <v>339</v>
      </c>
      <c r="H100" s="32" t="s">
        <v>323</v>
      </c>
      <c r="I100" s="60">
        <v>13</v>
      </c>
      <c r="J100" s="60">
        <v>13</v>
      </c>
      <c r="K100" s="60"/>
      <c r="L100" s="60"/>
      <c r="M100" s="60"/>
      <c r="N100" s="60">
        <v>13</v>
      </c>
      <c r="O100" s="60">
        <v>13</v>
      </c>
      <c r="P100" s="107">
        <f t="shared" si="14"/>
        <v>1</v>
      </c>
      <c r="Q100" s="84"/>
      <c r="R100" s="84" t="s">
        <v>36</v>
      </c>
      <c r="S100" s="108">
        <v>1</v>
      </c>
      <c r="T100" s="81" t="s">
        <v>37</v>
      </c>
      <c r="U100" s="84" t="s">
        <v>36</v>
      </c>
    </row>
    <row r="101" s="5" customFormat="1" ht="86" customHeight="1" spans="1:21">
      <c r="A101" s="22">
        <v>88</v>
      </c>
      <c r="B101" s="97" t="s">
        <v>378</v>
      </c>
      <c r="C101" s="33" t="s">
        <v>379</v>
      </c>
      <c r="D101" s="98" t="s">
        <v>380</v>
      </c>
      <c r="E101" s="99" t="s">
        <v>320</v>
      </c>
      <c r="F101" s="32" t="s">
        <v>321</v>
      </c>
      <c r="G101" s="32" t="s">
        <v>381</v>
      </c>
      <c r="H101" s="32" t="s">
        <v>323</v>
      </c>
      <c r="I101" s="60">
        <v>25</v>
      </c>
      <c r="J101" s="60">
        <v>25</v>
      </c>
      <c r="K101" s="60"/>
      <c r="L101" s="60">
        <v>25</v>
      </c>
      <c r="M101" s="60"/>
      <c r="N101" s="60"/>
      <c r="O101" s="60">
        <v>25</v>
      </c>
      <c r="P101" s="107">
        <f t="shared" si="14"/>
        <v>1</v>
      </c>
      <c r="Q101" s="84"/>
      <c r="R101" s="84" t="s">
        <v>36</v>
      </c>
      <c r="S101" s="107">
        <v>1</v>
      </c>
      <c r="T101" s="81" t="s">
        <v>37</v>
      </c>
      <c r="U101" s="84" t="s">
        <v>36</v>
      </c>
    </row>
    <row r="102" s="6" customFormat="1" ht="77" customHeight="1" spans="1:21">
      <c r="A102" s="22">
        <v>89</v>
      </c>
      <c r="B102" s="26" t="s">
        <v>382</v>
      </c>
      <c r="C102" s="35" t="s">
        <v>383</v>
      </c>
      <c r="D102" s="35" t="s">
        <v>384</v>
      </c>
      <c r="E102" s="26" t="s">
        <v>65</v>
      </c>
      <c r="F102" s="27" t="s">
        <v>321</v>
      </c>
      <c r="G102" s="27" t="s">
        <v>321</v>
      </c>
      <c r="H102" s="27" t="s">
        <v>323</v>
      </c>
      <c r="I102" s="58">
        <v>15</v>
      </c>
      <c r="J102" s="58">
        <v>15</v>
      </c>
      <c r="K102" s="58"/>
      <c r="L102" s="58"/>
      <c r="M102" s="61"/>
      <c r="N102" s="58">
        <v>15</v>
      </c>
      <c r="O102" s="58">
        <v>15</v>
      </c>
      <c r="P102" s="107">
        <f t="shared" si="14"/>
        <v>1</v>
      </c>
      <c r="Q102" s="110"/>
      <c r="R102" s="84" t="s">
        <v>36</v>
      </c>
      <c r="S102" s="108">
        <v>1</v>
      </c>
      <c r="T102" s="81" t="s">
        <v>37</v>
      </c>
      <c r="U102" s="87" t="s">
        <v>66</v>
      </c>
    </row>
    <row r="103" s="5" customFormat="1" ht="41" customHeight="1" spans="1:21">
      <c r="A103" s="19" t="s">
        <v>385</v>
      </c>
      <c r="B103" s="20"/>
      <c r="C103" s="20"/>
      <c r="D103" s="20"/>
      <c r="E103" s="20"/>
      <c r="F103" s="20"/>
      <c r="G103" s="20"/>
      <c r="H103" s="21"/>
      <c r="I103" s="62">
        <f t="shared" ref="I103:P103" si="15">I104</f>
        <v>136.8</v>
      </c>
      <c r="J103" s="62">
        <f t="shared" si="15"/>
        <v>136.8</v>
      </c>
      <c r="K103" s="62">
        <f t="shared" si="15"/>
        <v>136.8</v>
      </c>
      <c r="L103" s="62"/>
      <c r="M103" s="62"/>
      <c r="N103" s="62"/>
      <c r="O103" s="62">
        <f t="shared" si="15"/>
        <v>136.8</v>
      </c>
      <c r="P103" s="57">
        <f t="shared" si="15"/>
        <v>1</v>
      </c>
      <c r="Q103" s="78"/>
      <c r="R103" s="78"/>
      <c r="S103" s="78"/>
      <c r="T103" s="78"/>
      <c r="U103" s="78"/>
    </row>
    <row r="104" ht="64" customHeight="1" spans="1:21">
      <c r="A104" s="22">
        <v>90</v>
      </c>
      <c r="B104" s="26" t="s">
        <v>386</v>
      </c>
      <c r="C104" s="100" t="s">
        <v>387</v>
      </c>
      <c r="D104" s="101" t="s">
        <v>388</v>
      </c>
      <c r="E104" s="26" t="s">
        <v>32</v>
      </c>
      <c r="F104" s="101" t="s">
        <v>389</v>
      </c>
      <c r="G104" s="27" t="s">
        <v>389</v>
      </c>
      <c r="H104" s="27" t="s">
        <v>390</v>
      </c>
      <c r="I104" s="58">
        <v>136.8</v>
      </c>
      <c r="J104" s="58">
        <v>136.8</v>
      </c>
      <c r="K104" s="58">
        <v>136.8</v>
      </c>
      <c r="L104" s="58"/>
      <c r="M104" s="61"/>
      <c r="N104" s="58"/>
      <c r="O104" s="58">
        <v>136.8</v>
      </c>
      <c r="P104" s="57">
        <f t="shared" ref="P104:P108" si="16">O104/I104</f>
        <v>1</v>
      </c>
      <c r="Q104" s="81"/>
      <c r="R104" s="84" t="s">
        <v>36</v>
      </c>
      <c r="S104" s="108">
        <v>1</v>
      </c>
      <c r="T104" s="87" t="s">
        <v>391</v>
      </c>
      <c r="U104" s="87" t="s">
        <v>66</v>
      </c>
    </row>
    <row r="105" s="5" customFormat="1" ht="46" customHeight="1" spans="1:21">
      <c r="A105" s="19" t="s">
        <v>392</v>
      </c>
      <c r="B105" s="20"/>
      <c r="C105" s="20"/>
      <c r="D105" s="20"/>
      <c r="E105" s="20"/>
      <c r="F105" s="20"/>
      <c r="G105" s="20"/>
      <c r="H105" s="21"/>
      <c r="I105" s="62">
        <f t="shared" ref="I105:P105" si="17">I106</f>
        <v>350</v>
      </c>
      <c r="J105" s="62">
        <f t="shared" si="17"/>
        <v>350</v>
      </c>
      <c r="K105" s="62">
        <f t="shared" si="17"/>
        <v>350</v>
      </c>
      <c r="L105" s="62"/>
      <c r="M105" s="62"/>
      <c r="N105" s="62"/>
      <c r="O105" s="62">
        <f t="shared" si="17"/>
        <v>350</v>
      </c>
      <c r="P105" s="57">
        <f t="shared" si="16"/>
        <v>1</v>
      </c>
      <c r="Q105" s="84"/>
      <c r="R105" s="84"/>
      <c r="S105" s="78"/>
      <c r="T105" s="78"/>
      <c r="U105" s="78"/>
    </row>
    <row r="106" s="5" customFormat="1" ht="80" customHeight="1" spans="1:21">
      <c r="A106" s="22">
        <v>91</v>
      </c>
      <c r="B106" s="37" t="s">
        <v>393</v>
      </c>
      <c r="C106" s="45" t="s">
        <v>394</v>
      </c>
      <c r="D106" s="45" t="s">
        <v>395</v>
      </c>
      <c r="E106" s="26" t="s">
        <v>32</v>
      </c>
      <c r="F106" s="27" t="s">
        <v>343</v>
      </c>
      <c r="G106" s="27" t="s">
        <v>396</v>
      </c>
      <c r="H106" s="27" t="s">
        <v>397</v>
      </c>
      <c r="I106" s="58">
        <v>350</v>
      </c>
      <c r="J106" s="58">
        <v>350</v>
      </c>
      <c r="K106" s="58">
        <v>350</v>
      </c>
      <c r="L106" s="58"/>
      <c r="M106" s="61"/>
      <c r="N106" s="58"/>
      <c r="O106" s="58">
        <v>350</v>
      </c>
      <c r="P106" s="57">
        <f t="shared" si="16"/>
        <v>1</v>
      </c>
      <c r="Q106" s="84"/>
      <c r="R106" s="84" t="s">
        <v>36</v>
      </c>
      <c r="S106" s="107">
        <v>1</v>
      </c>
      <c r="T106" s="81" t="s">
        <v>37</v>
      </c>
      <c r="U106" s="84" t="s">
        <v>36</v>
      </c>
    </row>
    <row r="107" ht="50" customHeight="1" spans="1:21">
      <c r="A107" s="19" t="s">
        <v>398</v>
      </c>
      <c r="B107" s="20"/>
      <c r="C107" s="20"/>
      <c r="D107" s="20"/>
      <c r="E107" s="20"/>
      <c r="F107" s="20"/>
      <c r="G107" s="20"/>
      <c r="H107" s="21"/>
      <c r="I107" s="58">
        <f t="shared" ref="I107:P107" si="18">I108</f>
        <v>95</v>
      </c>
      <c r="J107" s="58">
        <f t="shared" si="18"/>
        <v>95</v>
      </c>
      <c r="K107" s="58"/>
      <c r="L107" s="58"/>
      <c r="M107" s="58">
        <f t="shared" si="18"/>
        <v>95</v>
      </c>
      <c r="N107" s="58"/>
      <c r="O107" s="58">
        <f t="shared" si="18"/>
        <v>95</v>
      </c>
      <c r="P107" s="57">
        <f t="shared" si="18"/>
        <v>1</v>
      </c>
      <c r="Q107" s="78"/>
      <c r="R107" s="79"/>
      <c r="S107" s="80"/>
      <c r="T107" s="80"/>
      <c r="U107" s="80"/>
    </row>
    <row r="108" s="4" customFormat="1" ht="141" customHeight="1" spans="1:21">
      <c r="A108" s="22">
        <v>92</v>
      </c>
      <c r="B108" s="26" t="s">
        <v>399</v>
      </c>
      <c r="C108" s="35" t="s">
        <v>400</v>
      </c>
      <c r="D108" s="35" t="s">
        <v>401</v>
      </c>
      <c r="E108" s="26" t="s">
        <v>277</v>
      </c>
      <c r="F108" s="101" t="s">
        <v>389</v>
      </c>
      <c r="G108" s="27" t="s">
        <v>402</v>
      </c>
      <c r="H108" s="27" t="s">
        <v>403</v>
      </c>
      <c r="I108" s="58">
        <v>95</v>
      </c>
      <c r="J108" s="58">
        <v>95</v>
      </c>
      <c r="K108" s="58"/>
      <c r="L108" s="58"/>
      <c r="M108" s="58">
        <v>95</v>
      </c>
      <c r="N108" s="58"/>
      <c r="O108" s="58">
        <v>95</v>
      </c>
      <c r="P108" s="57">
        <f t="shared" si="16"/>
        <v>1</v>
      </c>
      <c r="Q108" s="81"/>
      <c r="R108" s="84" t="s">
        <v>36</v>
      </c>
      <c r="S108" s="108">
        <v>1</v>
      </c>
      <c r="T108" s="87" t="s">
        <v>391</v>
      </c>
      <c r="U108" s="87" t="s">
        <v>66</v>
      </c>
    </row>
    <row r="109" ht="47" customHeight="1" spans="1:21">
      <c r="A109" s="19" t="s">
        <v>404</v>
      </c>
      <c r="B109" s="20"/>
      <c r="C109" s="20"/>
      <c r="D109" s="20"/>
      <c r="E109" s="20"/>
      <c r="F109" s="20"/>
      <c r="G109" s="20"/>
      <c r="H109" s="21"/>
      <c r="I109" s="58">
        <f t="shared" ref="I109:P109" si="19">I110</f>
        <v>350</v>
      </c>
      <c r="J109" s="58">
        <f t="shared" si="19"/>
        <v>350</v>
      </c>
      <c r="K109" s="58">
        <f t="shared" si="19"/>
        <v>350</v>
      </c>
      <c r="L109" s="58"/>
      <c r="M109" s="58"/>
      <c r="N109" s="58"/>
      <c r="O109" s="58">
        <f t="shared" si="19"/>
        <v>350</v>
      </c>
      <c r="P109" s="57">
        <f t="shared" si="19"/>
        <v>1</v>
      </c>
      <c r="Q109" s="78"/>
      <c r="R109" s="79"/>
      <c r="S109" s="80"/>
      <c r="T109" s="80"/>
      <c r="U109" s="80"/>
    </row>
    <row r="110" ht="90" customHeight="1" spans="1:21">
      <c r="A110" s="22">
        <v>93</v>
      </c>
      <c r="B110" s="26" t="s">
        <v>405</v>
      </c>
      <c r="C110" s="47" t="s">
        <v>406</v>
      </c>
      <c r="D110" s="47" t="s">
        <v>407</v>
      </c>
      <c r="E110" s="26" t="s">
        <v>277</v>
      </c>
      <c r="F110" s="27" t="s">
        <v>408</v>
      </c>
      <c r="G110" s="27" t="s">
        <v>408</v>
      </c>
      <c r="H110" s="95" t="s">
        <v>409</v>
      </c>
      <c r="I110" s="22">
        <v>350</v>
      </c>
      <c r="J110" s="22">
        <v>350</v>
      </c>
      <c r="K110" s="22">
        <v>350</v>
      </c>
      <c r="L110" s="22"/>
      <c r="M110" s="61"/>
      <c r="N110" s="58"/>
      <c r="O110" s="22">
        <v>350</v>
      </c>
      <c r="P110" s="57">
        <f t="shared" ref="P110:P116" si="20">O110/I110</f>
        <v>1</v>
      </c>
      <c r="Q110" s="78"/>
      <c r="R110" s="84" t="s">
        <v>36</v>
      </c>
      <c r="S110" s="108">
        <v>1</v>
      </c>
      <c r="T110" s="87" t="s">
        <v>391</v>
      </c>
      <c r="U110" s="87" t="s">
        <v>66</v>
      </c>
    </row>
    <row r="111" ht="47" customHeight="1" spans="1:21">
      <c r="A111" s="19" t="s">
        <v>410</v>
      </c>
      <c r="B111" s="20"/>
      <c r="C111" s="20"/>
      <c r="D111" s="20"/>
      <c r="E111" s="20"/>
      <c r="F111" s="20"/>
      <c r="G111" s="20"/>
      <c r="H111" s="21"/>
      <c r="I111" s="58">
        <f t="shared" ref="I111:P111" si="21">I112+I113</f>
        <v>163</v>
      </c>
      <c r="J111" s="58">
        <f t="shared" si="21"/>
        <v>163</v>
      </c>
      <c r="K111" s="58">
        <f t="shared" si="21"/>
        <v>55</v>
      </c>
      <c r="L111" s="58">
        <f t="shared" si="21"/>
        <v>108</v>
      </c>
      <c r="M111" s="58"/>
      <c r="N111" s="58"/>
      <c r="O111" s="58">
        <f t="shared" si="21"/>
        <v>163</v>
      </c>
      <c r="P111" s="57">
        <f t="shared" si="20"/>
        <v>1</v>
      </c>
      <c r="Q111" s="78"/>
      <c r="R111" s="79"/>
      <c r="S111" s="80"/>
      <c r="T111" s="80"/>
      <c r="U111" s="80"/>
    </row>
    <row r="112" ht="125" customHeight="1" spans="1:21">
      <c r="A112" s="22">
        <v>94</v>
      </c>
      <c r="B112" s="26" t="s">
        <v>411</v>
      </c>
      <c r="C112" s="35" t="s">
        <v>412</v>
      </c>
      <c r="D112" s="35" t="s">
        <v>413</v>
      </c>
      <c r="E112" s="26" t="s">
        <v>32</v>
      </c>
      <c r="F112" s="27" t="s">
        <v>278</v>
      </c>
      <c r="G112" s="27" t="s">
        <v>287</v>
      </c>
      <c r="H112" s="27" t="s">
        <v>414</v>
      </c>
      <c r="I112" s="22">
        <v>55</v>
      </c>
      <c r="J112" s="22">
        <v>55</v>
      </c>
      <c r="K112" s="22">
        <v>55</v>
      </c>
      <c r="L112" s="22"/>
      <c r="M112" s="22"/>
      <c r="N112" s="22"/>
      <c r="O112" s="22">
        <v>55</v>
      </c>
      <c r="P112" s="57">
        <f t="shared" si="20"/>
        <v>1</v>
      </c>
      <c r="Q112" s="78"/>
      <c r="R112" s="84" t="s">
        <v>36</v>
      </c>
      <c r="S112" s="108">
        <v>1</v>
      </c>
      <c r="T112" s="81" t="s">
        <v>37</v>
      </c>
      <c r="U112" s="84" t="s">
        <v>36</v>
      </c>
    </row>
    <row r="113" s="5" customFormat="1" ht="181" customHeight="1" spans="1:21">
      <c r="A113" s="22">
        <v>95</v>
      </c>
      <c r="B113" s="27" t="s">
        <v>415</v>
      </c>
      <c r="C113" s="35" t="s">
        <v>416</v>
      </c>
      <c r="D113" s="35" t="s">
        <v>417</v>
      </c>
      <c r="E113" s="26" t="s">
        <v>61</v>
      </c>
      <c r="F113" s="27" t="s">
        <v>71</v>
      </c>
      <c r="G113" s="27" t="s">
        <v>418</v>
      </c>
      <c r="H113" s="27" t="s">
        <v>414</v>
      </c>
      <c r="I113" s="62">
        <v>108</v>
      </c>
      <c r="J113" s="62">
        <v>108</v>
      </c>
      <c r="K113" s="62"/>
      <c r="L113" s="62">
        <v>108</v>
      </c>
      <c r="M113" s="61"/>
      <c r="N113" s="62"/>
      <c r="O113" s="62">
        <v>108</v>
      </c>
      <c r="P113" s="57">
        <f t="shared" si="20"/>
        <v>1</v>
      </c>
      <c r="Q113" s="78"/>
      <c r="R113" s="84" t="s">
        <v>36</v>
      </c>
      <c r="S113" s="108">
        <v>1</v>
      </c>
      <c r="T113" s="81" t="s">
        <v>37</v>
      </c>
      <c r="U113" s="84" t="s">
        <v>36</v>
      </c>
    </row>
    <row r="114" ht="43" customHeight="1" spans="1:21">
      <c r="A114" s="19" t="s">
        <v>419</v>
      </c>
      <c r="B114" s="20"/>
      <c r="C114" s="20"/>
      <c r="D114" s="20"/>
      <c r="E114" s="20"/>
      <c r="F114" s="20"/>
      <c r="G114" s="20"/>
      <c r="H114" s="21"/>
      <c r="I114" s="58">
        <f t="shared" ref="I114:O114" si="22">SUM(I115:I122)</f>
        <v>1130</v>
      </c>
      <c r="J114" s="58">
        <f t="shared" si="22"/>
        <v>1130</v>
      </c>
      <c r="K114" s="58">
        <f t="shared" si="22"/>
        <v>453</v>
      </c>
      <c r="L114" s="58">
        <f t="shared" si="22"/>
        <v>287</v>
      </c>
      <c r="M114" s="58"/>
      <c r="N114" s="58">
        <f t="shared" si="22"/>
        <v>390</v>
      </c>
      <c r="O114" s="58">
        <f t="shared" si="22"/>
        <v>1130</v>
      </c>
      <c r="P114" s="57">
        <f t="shared" si="20"/>
        <v>1</v>
      </c>
      <c r="Q114" s="58"/>
      <c r="R114" s="58"/>
      <c r="S114" s="58"/>
      <c r="T114" s="58"/>
      <c r="U114" s="58"/>
    </row>
    <row r="115" ht="155" customHeight="1" spans="1:21">
      <c r="A115" s="22">
        <v>96</v>
      </c>
      <c r="B115" s="26" t="s">
        <v>420</v>
      </c>
      <c r="C115" s="35" t="s">
        <v>421</v>
      </c>
      <c r="D115" s="35" t="s">
        <v>422</v>
      </c>
      <c r="E115" s="26" t="s">
        <v>32</v>
      </c>
      <c r="F115" s="27" t="s">
        <v>423</v>
      </c>
      <c r="G115" s="27" t="s">
        <v>424</v>
      </c>
      <c r="H115" s="27" t="s">
        <v>425</v>
      </c>
      <c r="I115" s="22">
        <v>170.4</v>
      </c>
      <c r="J115" s="22">
        <v>170.4</v>
      </c>
      <c r="K115" s="22"/>
      <c r="L115" s="22">
        <v>170.4</v>
      </c>
      <c r="M115" s="61"/>
      <c r="N115" s="22"/>
      <c r="O115" s="22">
        <v>170.4</v>
      </c>
      <c r="P115" s="57">
        <f t="shared" si="20"/>
        <v>1</v>
      </c>
      <c r="Q115" s="78"/>
      <c r="R115" s="84" t="s">
        <v>36</v>
      </c>
      <c r="S115" s="108">
        <v>1</v>
      </c>
      <c r="T115" s="81" t="s">
        <v>37</v>
      </c>
      <c r="U115" s="84" t="s">
        <v>36</v>
      </c>
    </row>
    <row r="116" ht="52" customHeight="1" spans="1:21">
      <c r="A116" s="22">
        <v>97</v>
      </c>
      <c r="B116" s="26" t="s">
        <v>426</v>
      </c>
      <c r="C116" s="47" t="s">
        <v>427</v>
      </c>
      <c r="D116" s="47" t="s">
        <v>428</v>
      </c>
      <c r="E116" s="26" t="s">
        <v>277</v>
      </c>
      <c r="F116" s="27" t="s">
        <v>389</v>
      </c>
      <c r="G116" s="27" t="s">
        <v>389</v>
      </c>
      <c r="H116" s="27" t="s">
        <v>425</v>
      </c>
      <c r="I116" s="58">
        <v>289</v>
      </c>
      <c r="J116" s="58">
        <v>289</v>
      </c>
      <c r="K116" s="58">
        <v>280</v>
      </c>
      <c r="L116" s="58">
        <v>9</v>
      </c>
      <c r="M116" s="61"/>
      <c r="N116" s="58"/>
      <c r="O116" s="58">
        <v>289</v>
      </c>
      <c r="P116" s="57">
        <f t="shared" si="20"/>
        <v>1</v>
      </c>
      <c r="Q116" s="78"/>
      <c r="R116" s="84" t="s">
        <v>36</v>
      </c>
      <c r="S116" s="108">
        <v>1</v>
      </c>
      <c r="T116" s="87" t="s">
        <v>391</v>
      </c>
      <c r="U116" s="87" t="s">
        <v>66</v>
      </c>
    </row>
    <row r="117" ht="49" customHeight="1" spans="1:21">
      <c r="A117" s="22">
        <v>98</v>
      </c>
      <c r="B117" s="26" t="s">
        <v>429</v>
      </c>
      <c r="C117" s="35" t="s">
        <v>430</v>
      </c>
      <c r="D117" s="27" t="s">
        <v>431</v>
      </c>
      <c r="E117" s="26" t="s">
        <v>32</v>
      </c>
      <c r="F117" s="27" t="s">
        <v>389</v>
      </c>
      <c r="G117" s="27" t="s">
        <v>389</v>
      </c>
      <c r="H117" s="27" t="s">
        <v>425</v>
      </c>
      <c r="I117" s="58">
        <v>15</v>
      </c>
      <c r="J117" s="58">
        <v>15</v>
      </c>
      <c r="K117" s="58"/>
      <c r="L117" s="58">
        <v>15</v>
      </c>
      <c r="M117" s="61"/>
      <c r="N117" s="58"/>
      <c r="O117" s="58">
        <v>15</v>
      </c>
      <c r="P117" s="57">
        <f t="shared" ref="P117:P123" si="23">O117/I117</f>
        <v>1</v>
      </c>
      <c r="Q117" s="78"/>
      <c r="R117" s="84" t="s">
        <v>36</v>
      </c>
      <c r="S117" s="108">
        <v>1</v>
      </c>
      <c r="T117" s="87" t="s">
        <v>391</v>
      </c>
      <c r="U117" s="87" t="s">
        <v>66</v>
      </c>
    </row>
    <row r="118" ht="56" customHeight="1" spans="1:21">
      <c r="A118" s="22">
        <v>99</v>
      </c>
      <c r="B118" s="26" t="s">
        <v>432</v>
      </c>
      <c r="C118" s="35" t="s">
        <v>433</v>
      </c>
      <c r="D118" s="27" t="s">
        <v>434</v>
      </c>
      <c r="E118" s="26" t="s">
        <v>32</v>
      </c>
      <c r="F118" s="27" t="s">
        <v>389</v>
      </c>
      <c r="G118" s="27" t="s">
        <v>389</v>
      </c>
      <c r="H118" s="27" t="s">
        <v>425</v>
      </c>
      <c r="I118" s="58">
        <v>50</v>
      </c>
      <c r="J118" s="58">
        <v>50</v>
      </c>
      <c r="K118" s="58">
        <v>50</v>
      </c>
      <c r="L118" s="58"/>
      <c r="M118" s="61"/>
      <c r="N118" s="58"/>
      <c r="O118" s="58">
        <v>50</v>
      </c>
      <c r="P118" s="57">
        <f t="shared" si="23"/>
        <v>1</v>
      </c>
      <c r="Q118" s="78"/>
      <c r="R118" s="84" t="s">
        <v>36</v>
      </c>
      <c r="S118" s="108">
        <v>1</v>
      </c>
      <c r="T118" s="87" t="s">
        <v>391</v>
      </c>
      <c r="U118" s="87" t="s">
        <v>66</v>
      </c>
    </row>
    <row r="119" s="4" customFormat="1" ht="102" customHeight="1" spans="1:21">
      <c r="A119" s="22">
        <v>100</v>
      </c>
      <c r="B119" s="26" t="s">
        <v>435</v>
      </c>
      <c r="C119" s="35" t="s">
        <v>436</v>
      </c>
      <c r="D119" s="47" t="s">
        <v>401</v>
      </c>
      <c r="E119" s="26" t="s">
        <v>65</v>
      </c>
      <c r="F119" s="101" t="s">
        <v>389</v>
      </c>
      <c r="G119" s="27" t="s">
        <v>437</v>
      </c>
      <c r="H119" s="27" t="s">
        <v>425</v>
      </c>
      <c r="I119" s="58">
        <v>215</v>
      </c>
      <c r="J119" s="58">
        <v>215</v>
      </c>
      <c r="K119" s="58"/>
      <c r="L119" s="58"/>
      <c r="M119" s="61"/>
      <c r="N119" s="58">
        <v>215</v>
      </c>
      <c r="O119" s="58">
        <v>215</v>
      </c>
      <c r="P119" s="57">
        <f t="shared" si="23"/>
        <v>1</v>
      </c>
      <c r="Q119" s="111"/>
      <c r="R119" s="84" t="s">
        <v>36</v>
      </c>
      <c r="S119" s="108">
        <v>1</v>
      </c>
      <c r="T119" s="87" t="s">
        <v>391</v>
      </c>
      <c r="U119" s="87" t="s">
        <v>66</v>
      </c>
    </row>
    <row r="120" s="5" customFormat="1" ht="86" customHeight="1" spans="1:21">
      <c r="A120" s="22">
        <v>101</v>
      </c>
      <c r="B120" s="26" t="s">
        <v>438</v>
      </c>
      <c r="C120" s="44" t="s">
        <v>439</v>
      </c>
      <c r="D120" s="35" t="s">
        <v>440</v>
      </c>
      <c r="E120" s="26" t="s">
        <v>32</v>
      </c>
      <c r="F120" s="27" t="s">
        <v>441</v>
      </c>
      <c r="G120" s="27" t="s">
        <v>442</v>
      </c>
      <c r="H120" s="27" t="s">
        <v>425</v>
      </c>
      <c r="I120" s="58">
        <v>179.6</v>
      </c>
      <c r="J120" s="58">
        <v>179.6</v>
      </c>
      <c r="K120" s="58">
        <v>87</v>
      </c>
      <c r="L120" s="58">
        <v>92.6</v>
      </c>
      <c r="M120" s="61"/>
      <c r="N120" s="58"/>
      <c r="O120" s="58">
        <v>179.6</v>
      </c>
      <c r="P120" s="57">
        <f t="shared" si="23"/>
        <v>1</v>
      </c>
      <c r="Q120" s="78"/>
      <c r="R120" s="84" t="s">
        <v>36</v>
      </c>
      <c r="S120" s="108">
        <v>1</v>
      </c>
      <c r="T120" s="81" t="s">
        <v>37</v>
      </c>
      <c r="U120" s="84" t="s">
        <v>36</v>
      </c>
    </row>
    <row r="121" ht="57" customHeight="1" spans="1:21">
      <c r="A121" s="22">
        <v>102</v>
      </c>
      <c r="B121" s="26" t="s">
        <v>443</v>
      </c>
      <c r="C121" s="35" t="s">
        <v>444</v>
      </c>
      <c r="D121" s="35" t="s">
        <v>445</v>
      </c>
      <c r="E121" s="26" t="s">
        <v>277</v>
      </c>
      <c r="F121" s="27" t="s">
        <v>389</v>
      </c>
      <c r="G121" s="27" t="s">
        <v>389</v>
      </c>
      <c r="H121" s="27" t="s">
        <v>425</v>
      </c>
      <c r="I121" s="58">
        <v>36</v>
      </c>
      <c r="J121" s="58">
        <v>36</v>
      </c>
      <c r="K121" s="58">
        <v>36</v>
      </c>
      <c r="L121" s="58"/>
      <c r="M121" s="61"/>
      <c r="N121" s="58"/>
      <c r="O121" s="58">
        <v>36</v>
      </c>
      <c r="P121" s="57">
        <f t="shared" si="23"/>
        <v>1</v>
      </c>
      <c r="Q121" s="78"/>
      <c r="R121" s="84" t="s">
        <v>36</v>
      </c>
      <c r="S121" s="108">
        <v>1</v>
      </c>
      <c r="T121" s="87" t="s">
        <v>391</v>
      </c>
      <c r="U121" s="87" t="s">
        <v>66</v>
      </c>
    </row>
    <row r="122" ht="90" customHeight="1" spans="1:21">
      <c r="A122" s="22">
        <v>103</v>
      </c>
      <c r="B122" s="26" t="s">
        <v>446</v>
      </c>
      <c r="C122" s="29" t="s">
        <v>447</v>
      </c>
      <c r="D122" s="35" t="s">
        <v>448</v>
      </c>
      <c r="E122" s="26" t="s">
        <v>65</v>
      </c>
      <c r="F122" s="27" t="s">
        <v>389</v>
      </c>
      <c r="G122" s="27" t="s">
        <v>389</v>
      </c>
      <c r="H122" s="27" t="s">
        <v>425</v>
      </c>
      <c r="I122" s="58">
        <v>175</v>
      </c>
      <c r="J122" s="58">
        <v>175</v>
      </c>
      <c r="K122" s="58"/>
      <c r="L122" s="58"/>
      <c r="M122" s="61"/>
      <c r="N122" s="58">
        <v>175</v>
      </c>
      <c r="O122" s="58">
        <v>175</v>
      </c>
      <c r="P122" s="57">
        <f t="shared" si="23"/>
        <v>1</v>
      </c>
      <c r="Q122" s="111"/>
      <c r="R122" s="84" t="s">
        <v>36</v>
      </c>
      <c r="S122" s="108">
        <v>1</v>
      </c>
      <c r="T122" s="87" t="s">
        <v>391</v>
      </c>
      <c r="U122" s="87" t="s">
        <v>66</v>
      </c>
    </row>
    <row r="123" ht="43" customHeight="1" spans="1:21">
      <c r="A123" s="102" t="s">
        <v>449</v>
      </c>
      <c r="B123" s="103"/>
      <c r="C123" s="103"/>
      <c r="D123" s="103"/>
      <c r="E123" s="103"/>
      <c r="F123" s="103"/>
      <c r="G123" s="103"/>
      <c r="H123" s="104"/>
      <c r="I123" s="58">
        <f t="shared" ref="I123:O123" si="24">I114+I111+I109+I107+I105+I103+I84+I72+I61+I53+I38+I28+I15+I6</f>
        <v>7723</v>
      </c>
      <c r="J123" s="58">
        <f t="shared" si="24"/>
        <v>7723</v>
      </c>
      <c r="K123" s="58">
        <f t="shared" si="24"/>
        <v>4544</v>
      </c>
      <c r="L123" s="58">
        <f t="shared" si="24"/>
        <v>1985</v>
      </c>
      <c r="M123" s="58">
        <f t="shared" si="24"/>
        <v>394</v>
      </c>
      <c r="N123" s="58">
        <f t="shared" si="24"/>
        <v>800</v>
      </c>
      <c r="O123" s="58">
        <f t="shared" si="24"/>
        <v>7723</v>
      </c>
      <c r="P123" s="57">
        <f t="shared" si="23"/>
        <v>1</v>
      </c>
      <c r="Q123" s="78"/>
      <c r="R123" s="79"/>
      <c r="S123" s="80"/>
      <c r="T123" s="80"/>
      <c r="U123" s="80"/>
    </row>
  </sheetData>
  <autoFilter xmlns:etc="http://www.wps.cn/officeDocument/2017/etCustomData" ref="A1:U123" etc:filterBottomFollowUsedRange="0">
    <extLst/>
  </autoFilter>
  <mergeCells count="31">
    <mergeCell ref="A1:U1"/>
    <mergeCell ref="L2:U2"/>
    <mergeCell ref="I3:N3"/>
    <mergeCell ref="J4:N4"/>
    <mergeCell ref="A6:H6"/>
    <mergeCell ref="A15:H15"/>
    <mergeCell ref="A28:H28"/>
    <mergeCell ref="A38:H38"/>
    <mergeCell ref="A53:H53"/>
    <mergeCell ref="A61:H61"/>
    <mergeCell ref="A72:H72"/>
    <mergeCell ref="A84:H84"/>
    <mergeCell ref="A103:H103"/>
    <mergeCell ref="A105:H105"/>
    <mergeCell ref="A107:H107"/>
    <mergeCell ref="A109:H109"/>
    <mergeCell ref="A111:H111"/>
    <mergeCell ref="A114:H114"/>
    <mergeCell ref="A123:H123"/>
    <mergeCell ref="A3:A5"/>
    <mergeCell ref="B3:B5"/>
    <mergeCell ref="C3:C5"/>
    <mergeCell ref="D3:D5"/>
    <mergeCell ref="E3:E5"/>
    <mergeCell ref="H3:H5"/>
    <mergeCell ref="I4:I5"/>
    <mergeCell ref="T3:T5"/>
    <mergeCell ref="U3:U5"/>
    <mergeCell ref="F3:G4"/>
    <mergeCell ref="O3:P4"/>
    <mergeCell ref="Q3:S4"/>
  </mergeCells>
  <conditionalFormatting sqref="C18">
    <cfRule type="duplicateValues" dxfId="0" priority="9" stopIfTrue="1"/>
    <cfRule type="duplicateValues" dxfId="0" priority="10" stopIfTrue="1"/>
  </conditionalFormatting>
  <conditionalFormatting sqref="C19">
    <cfRule type="duplicateValues" dxfId="0" priority="7" stopIfTrue="1"/>
    <cfRule type="duplicateValues" dxfId="0" priority="8" stopIfTrue="1"/>
  </conditionalFormatting>
  <conditionalFormatting sqref="C22">
    <cfRule type="duplicateValues" dxfId="0" priority="1" stopIfTrue="1"/>
    <cfRule type="duplicateValues" dxfId="0" priority="2" stopIfTrue="1"/>
  </conditionalFormatting>
  <conditionalFormatting sqref="C30">
    <cfRule type="duplicateValues" dxfId="0" priority="11" stopIfTrue="1"/>
    <cfRule type="duplicateValues" dxfId="0" priority="12" stopIfTrue="1"/>
  </conditionalFormatting>
  <conditionalFormatting sqref="C45">
    <cfRule type="duplicateValues" dxfId="0" priority="3" stopIfTrue="1"/>
    <cfRule type="duplicateValues" dxfId="0" priority="4" stopIfTrue="1"/>
  </conditionalFormatting>
  <conditionalFormatting sqref="C65">
    <cfRule type="duplicateValues" dxfId="0" priority="5" stopIfTrue="1"/>
    <cfRule type="duplicateValues" dxfId="0" priority="6" stopIfTrue="1"/>
  </conditionalFormatting>
  <conditionalFormatting sqref="C112">
    <cfRule type="duplicateValues" dxfId="0" priority="13" stopIfTrue="1"/>
    <cfRule type="duplicateValues" dxfId="0" priority="14" stopIfTrue="1"/>
  </conditionalFormatting>
  <pageMargins left="0.393056" right="0.393056" top="0.629861" bottom="0.550694" header="0.511806" footer="0.472222"/>
  <pageSetup paperSize="9" scale="38" firstPageNumber="9" orientation="landscape" useFirstPageNumber="1" horizontalDpi="600" verticalDpi="600"/>
  <headerFooter>
    <oddFooter>&amp;C&amp;18— &amp;P —</oddFooter>
  </headerFooter>
</worksheet>
</file>

<file path=docProps/app.xml><?xml version="1.0" encoding="utf-8"?>
<Properties xmlns="http://schemas.openxmlformats.org/officeDocument/2006/extended-properties" xmlns:vt="http://schemas.openxmlformats.org/officeDocument/2006/docPropsVTypes">
  <Application>怡氧 Office/7.1.0.0</Application>
  <HeadingPairs>
    <vt:vector size="2" baseType="variant">
      <vt:variant>
        <vt:lpstr>工作表</vt:lpstr>
      </vt:variant>
      <vt:variant>
        <vt:i4>1</vt:i4>
      </vt:variant>
    </vt:vector>
  </HeadingPairs>
  <TitlesOfParts>
    <vt:vector size="1" baseType="lpstr">
      <vt:lpstr>留坝县2024年财政衔接资金项目计划明细表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眉如远山</cp:lastModifiedBy>
  <cp:revision>2</cp:revision>
  <dcterms:created xsi:type="dcterms:W3CDTF">2024-01-19T08:57:00Z</dcterms:created>
  <dcterms:modified xsi:type="dcterms:W3CDTF">2025-01-02T06:30:56Z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E0A57BD2349D478ABC142915D66B3A9B_13</vt:lpwstr>
  </property>
  <property fmtid="{D5CDD505-2E9C-101B-9397-08002B2CF9AE}" pid="3" name="KSOProductBuildVer">
    <vt:lpwstr>2052-12.1.0.19770</vt:lpwstr>
  </property>
</Properties>
</file>