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678" firstSheet="16" activeTab="19"/>
  </bookViews>
  <sheets>
    <sheet name="目录" sheetId="1" r:id="rId1"/>
    <sheet name="1、一般公共预算收入表" sheetId="2" r:id="rId2"/>
    <sheet name="2、一般公共预算支出表" sheetId="3" r:id="rId3"/>
    <sheet name="3、一般公共预算本级支出表" sheetId="18" r:id="rId4"/>
    <sheet name="4、一般公共预算本级基本支出表" sheetId="4" r:id="rId5"/>
    <sheet name="5、一般共预算税收返还和转移支付表（功能分类）" sheetId="5" r:id="rId6"/>
    <sheet name="6、一般公共预算转移支付分地区、分项目情况表" sheetId="17" r:id="rId7"/>
    <sheet name="7、地方政府一般债务限额和余额情况表" sheetId="6" r:id="rId8"/>
    <sheet name="8、政府性基金收入表" sheetId="7" r:id="rId9"/>
    <sheet name="9、政府性基金支出表" sheetId="8" r:id="rId10"/>
    <sheet name="10、本级政府性基金支出表" sheetId="28" r:id="rId11"/>
    <sheet name="11、政府性基金转移支付表（分功能地区项目）" sheetId="9" r:id="rId12"/>
    <sheet name="12、政府专项债务限额和余额情况表" sheetId="10" r:id="rId13"/>
    <sheet name="13、国有资本经营收入表" sheetId="11" r:id="rId14"/>
    <sheet name="14、国有资本经营支出表（空表公开）" sheetId="12" r:id="rId15"/>
    <sheet name="15、本级国有资本经营预算支出表（空表公开）" sheetId="29" r:id="rId16"/>
    <sheet name="16、国有资本经营转移支付表（分项目分地区）（空表公开）" sheetId="13" r:id="rId17"/>
    <sheet name="17、社会保险基金收入表" sheetId="14" r:id="rId18"/>
    <sheet name="18、社会保险基金支出表" sheetId="15" r:id="rId19"/>
    <sheet name="19、一般公共预算“三公”经费汇总表" sheetId="21" r:id="rId20"/>
  </sheets>
  <calcPr calcId="144525"/>
</workbook>
</file>

<file path=xl/sharedStrings.xml><?xml version="1.0" encoding="utf-8"?>
<sst xmlns="http://schemas.openxmlformats.org/spreadsheetml/2006/main" count="3202" uniqueCount="1612">
  <si>
    <t xml:space="preserve">          2020年度政府决算公开报表目录</t>
  </si>
  <si>
    <t>序号</t>
  </si>
  <si>
    <t>表  名</t>
  </si>
  <si>
    <t>是否空表</t>
  </si>
  <si>
    <t>备注</t>
  </si>
  <si>
    <t>一般公共预算收入表。</t>
  </si>
  <si>
    <t>否</t>
  </si>
  <si>
    <t>一般公共预算支出表。</t>
  </si>
  <si>
    <t>一般公共预算本级支出表。</t>
  </si>
  <si>
    <t>一般公共预算本级基本支出表。</t>
  </si>
  <si>
    <t>一般公共预算税收返还和转移支付表。</t>
  </si>
  <si>
    <t>一般公共预算专项转移支付分地区、分项目情况表。</t>
  </si>
  <si>
    <t>政府一般债务限额和余额情况表。</t>
  </si>
  <si>
    <t>政府性基金收入表。</t>
  </si>
  <si>
    <t>政府性基金支出表。</t>
  </si>
  <si>
    <t>本级政府性基金支出表。</t>
  </si>
  <si>
    <t>政府性基金转移支付表。</t>
  </si>
  <si>
    <t>政府专项债务限额和余额情况表。</t>
  </si>
  <si>
    <t>国有资本经营预算收入表。</t>
  </si>
  <si>
    <t>国有资本经营预算支出表。</t>
  </si>
  <si>
    <t>本级国有资本经营预算支出表。</t>
  </si>
  <si>
    <t>是</t>
  </si>
  <si>
    <t>空表公开</t>
  </si>
  <si>
    <t>国有资本经营预算转移支付表。</t>
  </si>
  <si>
    <t>社会保险基金收入表。</t>
  </si>
  <si>
    <t>社会保险基金支出表。</t>
  </si>
  <si>
    <t>一般公共预算“三公”经费汇总表。</t>
  </si>
  <si>
    <t>表一</t>
  </si>
  <si>
    <t>2020年度留坝县一般公共预算收入决算表</t>
  </si>
  <si>
    <t>单位：万元</t>
  </si>
  <si>
    <t>预算科目</t>
  </si>
  <si>
    <t>决算数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</si>
  <si>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</si>
  <si>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</si>
  <si>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</si>
  <si>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</si>
  <si>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</si>
  <si>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</si>
  <si>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</si>
  <si>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</si>
  <si>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</si>
  <si>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</si>
  <si>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</si>
  <si>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</si>
  <si>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</si>
  <si>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</si>
  <si>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</si>
  <si>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</si>
  <si>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</si>
  <si>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</si>
  <si>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</si>
  <si>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</si>
  <si>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</si>
  <si>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</si>
  <si>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</si>
  <si>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本年收入合计</t>
  </si>
  <si>
    <t>表二</t>
  </si>
  <si>
    <t>2020年度留坝县一般公共预算支出决算功能分类明细表</t>
  </si>
  <si>
    <t>一般公共服务支出</t>
  </si>
  <si>
    <t xml:space="preserve">  人大事务</t>
  </si>
  <si>
    <t xml:space="preserve">    行政运行</t>
  </si>
  <si>
    <t xml:space="preserve">    其他人大事务支出</t>
  </si>
  <si>
    <t xml:space="preserve">  政协事务</t>
  </si>
  <si>
    <t xml:space="preserve">    政协会议</t>
  </si>
  <si>
    <t xml:space="preserve">    其他政协事务支出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</si>
  <si>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</si>
  <si>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</si>
  <si>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</si>
  <si>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</si>
  <si>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</si>
  <si>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</si>
  <si>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</si>
  <si>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</si>
  <si>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事业运行</t>
  </si>
  <si>
    <t xml:space="preserve">    其他政府办公厅(室)及相关机构事务支出</t>
  </si>
  <si>
    <t xml:space="preserve">  发展与改革事务</t>
  </si>
  <si>
    <t xml:space="preserve">    其他发展与改革事务支出</t>
  </si>
  <si>
    <t xml:space="preserve">  统计信息事务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</si>
  <si>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</si>
  <si>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</si>
  <si>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</si>
  <si>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</si>
  <si>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</si>
  <si>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</si>
  <si>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</si>
  <si>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</si>
  <si>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</si>
  <si>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</si>
  <si>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</si>
  <si>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</si>
  <si>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</si>
  <si>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</si>
  <si>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</si>
  <si>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</si>
  <si>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</si>
  <si>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</si>
  <si>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</si>
  <si>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</si>
  <si>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</si>
  <si>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</si>
  <si>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</si>
  <si>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</si>
  <si>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</si>
  <si>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</si>
  <si>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</si>
  <si>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</si>
  <si>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</si>
  <si>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</si>
  <si>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</si>
  <si>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</si>
  <si>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</si>
  <si>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</si>
  <si>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</si>
  <si>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</si>
  <si>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参政议政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</si>
  <si>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</si>
  <si>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</si>
  <si>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</si>
  <si>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</si>
  <si>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</si>
  <si>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</si>
  <si>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</si>
  <si>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</si>
  <si>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</si>
  <si>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</si>
  <si>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</si>
  <si>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</si>
  <si>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</si>
  <si>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</si>
  <si>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</si>
  <si>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</si>
  <si>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</si>
  <si>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</si>
  <si>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</si>
  <si>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</si>
  <si>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</si>
  <si>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</si>
  <si>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</si>
  <si>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</si>
  <si>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</si>
  <si>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</si>
  <si>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</si>
  <si>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</si>
  <si>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</si>
  <si>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</si>
  <si>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</si>
  <si>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</si>
  <si>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</si>
  <si>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</si>
  <si>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</si>
  <si>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</si>
  <si>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</si>
  <si>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</si>
  <si>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</si>
  <si>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</si>
  <si>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</si>
  <si>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</si>
  <si>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</si>
  <si>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</si>
  <si>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</si>
  <si>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</si>
  <si>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</si>
  <si>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</si>
  <si>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</si>
  <si>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</si>
  <si>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</si>
  <si>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</si>
  <si>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</si>
  <si>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</si>
  <si>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</si>
  <si>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</si>
  <si>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</si>
  <si>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</si>
  <si>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</si>
  <si>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</si>
  <si>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</si>
  <si>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</si>
  <si>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</si>
  <si>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</si>
  <si>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</si>
  <si>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</si>
  <si>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</si>
  <si>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</si>
  <si>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</si>
  <si>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</si>
  <si>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</si>
  <si>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</si>
  <si>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</si>
  <si>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</si>
  <si>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</si>
  <si>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</si>
  <si>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</si>
  <si>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</si>
  <si>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</si>
  <si>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</si>
  <si>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</si>
  <si>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</si>
  <si>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</si>
  <si>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</si>
  <si>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</si>
  <si>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</si>
  <si>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</si>
  <si>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</si>
  <si>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</si>
  <si>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</si>
  <si>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</si>
  <si>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</si>
  <si>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</si>
  <si>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</si>
  <si>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</si>
  <si>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</si>
  <si>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</si>
  <si>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</si>
  <si>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</si>
  <si>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</si>
  <si>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</si>
  <si>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</si>
  <si>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</si>
  <si>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</si>
  <si>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</si>
  <si>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</si>
  <si>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</si>
  <si>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</si>
  <si>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</si>
  <si>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</si>
  <si>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</si>
  <si>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</si>
  <si>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</si>
  <si>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</si>
  <si>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</si>
  <si>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</si>
  <si>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</si>
  <si>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</si>
  <si>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</si>
  <si>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</si>
  <si>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</si>
  <si>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</si>
  <si>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</si>
  <si>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</si>
  <si>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</si>
  <si>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</si>
  <si>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</si>
  <si>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</si>
  <si>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</si>
  <si>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</si>
  <si>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  机构运行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</si>
  <si>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</si>
  <si>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</si>
  <si>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</si>
  <si>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</si>
  <si>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</si>
  <si>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</si>
  <si>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</si>
  <si>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</si>
  <si>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</si>
  <si>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</si>
  <si>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</si>
  <si>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</si>
  <si>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</si>
  <si>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</si>
  <si>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</si>
  <si>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</si>
  <si>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</si>
  <si>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</si>
  <si>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</si>
  <si>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</si>
  <si>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</si>
  <si>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</si>
  <si>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</si>
  <si>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</si>
  <si>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</si>
  <si>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</si>
  <si>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</si>
  <si>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</si>
  <si>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</si>
  <si>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</si>
  <si>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</si>
  <si>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</si>
  <si>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</si>
  <si>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</si>
  <si>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</si>
  <si>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</si>
  <si>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</si>
  <si>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</si>
  <si>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</si>
  <si>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</si>
  <si>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</si>
  <si>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</si>
  <si>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</si>
  <si>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</si>
  <si>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</si>
  <si>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</si>
  <si>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</si>
  <si>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</si>
  <si>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广播电视</t>
  </si>
  <si>
    <t xml:space="preserve">    广播</t>
  </si>
  <si>
    <t xml:space="preserve">    电视</t>
  </si>
  <si>
    <t xml:space="preserve">    监测监管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</si>
  <si>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</si>
  <si>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</si>
  <si>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</si>
  <si>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</si>
  <si>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</si>
  <si>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</si>
  <si>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</si>
  <si>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</si>
  <si>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</si>
  <si>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</si>
  <si>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</si>
  <si>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</si>
  <si>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</si>
  <si>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</si>
  <si>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</si>
  <si>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</si>
  <si>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</si>
  <si>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</si>
  <si>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</si>
  <si>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</si>
  <si>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</si>
  <si>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</si>
  <si>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</si>
  <si>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</si>
  <si>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</si>
  <si>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</si>
  <si>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</si>
  <si>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</si>
  <si>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</si>
  <si>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</si>
  <si>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</si>
  <si>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</si>
  <si>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</si>
  <si>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</si>
  <si>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</si>
  <si>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</si>
  <si>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</si>
  <si>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</si>
  <si>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</si>
  <si>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</si>
  <si>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</si>
  <si>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</si>
  <si>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</si>
  <si>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</si>
  <si>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</si>
  <si>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</si>
  <si>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</si>
  <si>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</si>
  <si>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</si>
  <si>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</si>
  <si>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</si>
  <si>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</si>
  <si>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</si>
  <si>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</si>
  <si>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</si>
  <si>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</si>
  <si>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</si>
  <si>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</si>
  <si>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</si>
  <si>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</si>
  <si>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</si>
  <si>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</si>
  <si>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</si>
  <si>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</si>
  <si>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</si>
  <si>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</si>
  <si>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</si>
  <si>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</si>
  <si>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</si>
  <si>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</si>
  <si>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</si>
  <si>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</si>
  <si>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</si>
  <si>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</si>
  <si>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</si>
  <si>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</si>
  <si>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</si>
  <si>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</si>
  <si>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</si>
  <si>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</si>
  <si>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</si>
  <si>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</si>
  <si>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</si>
  <si>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</si>
  <si>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</si>
  <si>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</si>
  <si>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</si>
  <si>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</si>
  <si>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</si>
  <si>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</si>
  <si>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</si>
  <si>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</si>
  <si>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</si>
  <si>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</si>
  <si>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</si>
  <si>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</si>
  <si>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</si>
  <si>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</si>
  <si>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</si>
  <si>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</si>
  <si>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</si>
  <si>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</si>
  <si>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</si>
  <si>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</si>
  <si>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</si>
  <si>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</si>
  <si>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</si>
  <si>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</si>
  <si>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</si>
  <si>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</si>
  <si>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</si>
  <si>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</si>
  <si>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</si>
  <si>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</si>
  <si>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</si>
  <si>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</si>
  <si>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</si>
  <si>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</si>
  <si>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</si>
  <si>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</si>
  <si>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</si>
  <si>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</si>
  <si>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</si>
  <si>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</si>
  <si>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</si>
  <si>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</si>
  <si>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</si>
  <si>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</si>
  <si>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</si>
  <si>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</si>
  <si>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</si>
  <si>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</si>
  <si>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</si>
  <si>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</si>
  <si>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</si>
  <si>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</si>
  <si>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</si>
  <si>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</si>
  <si>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</si>
  <si>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</si>
  <si>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</si>
  <si>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</si>
  <si>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</si>
  <si>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</si>
  <si>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</si>
  <si>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</si>
  <si>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</si>
  <si>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</si>
  <si>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</si>
  <si>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</si>
  <si>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</si>
  <si>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</si>
  <si>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</si>
  <si>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</si>
  <si>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</si>
  <si>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</si>
  <si>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</si>
  <si>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</si>
  <si>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</si>
  <si>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</si>
  <si>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</si>
  <si>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</si>
  <si>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</si>
  <si>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</si>
  <si>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</si>
  <si>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</si>
  <si>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</si>
  <si>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</si>
  <si>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</si>
  <si>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</si>
  <si>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</si>
  <si>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</si>
  <si>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</si>
  <si>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</si>
  <si>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</si>
  <si>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</si>
  <si>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</si>
  <si>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</si>
  <si>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</si>
  <si>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</si>
  <si>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</si>
  <si>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</si>
  <si>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</si>
  <si>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</si>
  <si>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</si>
  <si>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</si>
  <si>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</si>
  <si>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</si>
  <si>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</si>
  <si>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</si>
  <si>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</si>
  <si>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</si>
  <si>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</si>
  <si>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</si>
  <si>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</si>
  <si>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</si>
  <si>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</si>
  <si>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</si>
  <si>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</si>
  <si>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</si>
  <si>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</si>
  <si>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</si>
  <si>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</si>
  <si>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</si>
  <si>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</si>
  <si>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</si>
  <si>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</si>
  <si>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</si>
  <si>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</si>
  <si>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</si>
  <si>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</si>
  <si>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</si>
  <si>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</si>
  <si>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</si>
  <si>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</si>
  <si>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</si>
  <si>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</si>
  <si>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</si>
  <si>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</si>
  <si>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</si>
  <si>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</si>
  <si>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</si>
  <si>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</si>
  <si>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</si>
  <si>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</si>
  <si>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</si>
  <si>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</si>
  <si>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</si>
  <si>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</si>
  <si>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</si>
  <si>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</si>
  <si>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</si>
  <si>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</si>
  <si>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</si>
  <si>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</si>
  <si>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</si>
  <si>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</si>
  <si>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</si>
  <si>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</si>
  <si>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</si>
  <si>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</si>
  <si>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</si>
  <si>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</si>
  <si>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</si>
  <si>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</si>
  <si>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</si>
  <si>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</si>
  <si>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</si>
  <si>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</si>
  <si>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</si>
  <si>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</si>
  <si>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</si>
  <si>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</si>
  <si>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</si>
  <si>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</si>
  <si>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</si>
  <si>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</si>
  <si>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</si>
  <si>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</si>
  <si>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</si>
  <si>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</si>
  <si>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</si>
  <si>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</si>
  <si>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</si>
  <si>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</si>
  <si>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</si>
  <si>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</si>
  <si>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</si>
  <si>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</si>
  <si>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</si>
  <si>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</si>
  <si>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</si>
  <si>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</si>
  <si>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</si>
  <si>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</si>
  <si>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</si>
  <si>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</si>
  <si>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</si>
  <si>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</si>
  <si>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</si>
  <si>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</si>
  <si>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</si>
  <si>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</si>
  <si>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</si>
  <si>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</si>
  <si>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</si>
  <si>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</si>
  <si>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</si>
  <si>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</si>
  <si>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</si>
  <si>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</si>
  <si>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</si>
  <si>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</si>
  <si>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</si>
  <si>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</si>
  <si>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</si>
  <si>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</si>
  <si>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</si>
  <si>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</si>
  <si>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</si>
  <si>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</si>
  <si>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</si>
  <si>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</si>
  <si>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</si>
  <si>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</si>
  <si>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</si>
  <si>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</si>
  <si>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</si>
  <si>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</si>
  <si>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</si>
  <si>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</si>
  <si>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</si>
  <si>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</si>
  <si>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</si>
  <si>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</si>
  <si>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</si>
  <si>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</si>
  <si>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</si>
  <si>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</si>
  <si>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</si>
  <si>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</si>
  <si>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</si>
  <si>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</si>
  <si>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</si>
  <si>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</si>
  <si>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</si>
  <si>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</si>
  <si>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</si>
  <si>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</si>
  <si>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</si>
  <si>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</si>
  <si>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</si>
  <si>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</si>
  <si>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</si>
  <si>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</si>
  <si>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其他公路水路运输支出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</si>
  <si>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</si>
  <si>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</si>
  <si>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</si>
  <si>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</si>
  <si>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</si>
  <si>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</si>
  <si>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</si>
  <si>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</si>
  <si>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</si>
  <si>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</si>
  <si>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</si>
  <si>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</si>
  <si>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</si>
  <si>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</si>
  <si>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</si>
  <si>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</si>
  <si>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</si>
  <si>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</si>
  <si>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</si>
  <si>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</si>
  <si>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</si>
  <si>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</si>
  <si>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</si>
  <si>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</si>
  <si>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</si>
  <si>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</si>
  <si>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</si>
  <si>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</si>
  <si>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</si>
  <si>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</si>
  <si>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</si>
  <si>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</si>
  <si>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</si>
  <si>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</si>
  <si>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</si>
  <si>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</si>
  <si>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</si>
  <si>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</si>
  <si>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</si>
  <si>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</si>
  <si>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</si>
  <si>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</si>
  <si>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</si>
  <si>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</si>
  <si>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</si>
  <si>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</si>
  <si>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</si>
  <si>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</si>
  <si>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</si>
  <si>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</si>
  <si>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</si>
  <si>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</si>
  <si>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</si>
  <si>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</si>
  <si>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</si>
  <si>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</si>
  <si>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</si>
  <si>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</si>
  <si>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</si>
  <si>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</si>
  <si>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</si>
  <si>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</si>
  <si>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</si>
  <si>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</si>
  <si>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</si>
  <si>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</si>
  <si>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</si>
  <si>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</si>
  <si>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</si>
  <si>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</si>
  <si>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</si>
  <si>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</si>
  <si>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</si>
  <si>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</si>
  <si>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</si>
  <si>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</si>
  <si>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</si>
  <si>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</si>
  <si>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</si>
  <si>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</si>
  <si>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</si>
  <si>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</si>
  <si>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</si>
  <si>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</si>
  <si>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</si>
  <si>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</si>
  <si>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</si>
  <si>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</si>
  <si>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</si>
  <si>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</si>
  <si>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</si>
  <si>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</si>
  <si>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</si>
  <si>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</si>
  <si>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</si>
  <si>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</si>
  <si>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</si>
  <si>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</si>
  <si>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</si>
  <si>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</si>
  <si>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</si>
  <si>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</si>
  <si>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</si>
  <si>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</si>
  <si>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</si>
  <si>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</si>
  <si>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</si>
  <si>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</si>
  <si>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</si>
  <si>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</si>
  <si>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</si>
  <si>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</si>
  <si>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</si>
  <si>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</si>
  <si>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</si>
  <si>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</si>
  <si>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</si>
  <si>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</si>
  <si>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</si>
  <si>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</si>
  <si>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</si>
  <si>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</si>
  <si>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</si>
  <si>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</si>
  <si>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</si>
  <si>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</si>
  <si>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</si>
  <si>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</si>
  <si>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</si>
  <si>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</si>
  <si>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</si>
  <si>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</si>
  <si>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</si>
  <si>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</si>
  <si>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</si>
  <si>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</si>
  <si>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</si>
  <si>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本年支出合计</t>
  </si>
  <si>
    <t>表三</t>
  </si>
  <si>
    <t>2020年度留坝县一般公共预算本级支出决算功能分类明细表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</si>
  <si>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</si>
  <si>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</si>
  <si>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</si>
  <si>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</si>
  <si>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</si>
  <si>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</si>
  <si>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委员视察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</si>
  <si>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</si>
  <si>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</si>
  <si>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</si>
  <si>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</si>
  <si>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</si>
  <si>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信息事务</t>
  </si>
  <si>
    <t xml:space="preserve">    专项统计业务</t>
  </si>
  <si>
    <t xml:space="preserve">    预算改革业务</t>
  </si>
  <si>
    <t xml:space="preserve">    财政国库业务</t>
  </si>
  <si>
    <t xml:space="preserve">    财政监察</t>
  </si>
  <si>
    <t xml:space="preserve">    税务办案</t>
  </si>
  <si>
    <t xml:space="preserve">    发票管理及税务登记</t>
  </si>
  <si>
    <t xml:space="preserve">    税务宣传</t>
  </si>
  <si>
    <t xml:space="preserve">    协税护税</t>
  </si>
  <si>
    <t xml:space="preserve">    其他税收事务支出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</si>
  <si>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</si>
  <si>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</si>
  <si>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</si>
  <si>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</si>
  <si>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</si>
  <si>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</si>
  <si>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</si>
  <si>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</si>
  <si>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</si>
  <si>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</si>
  <si>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</si>
  <si>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</si>
  <si>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</si>
  <si>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</si>
  <si>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</si>
  <si>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</si>
  <si>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</si>
  <si>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</si>
  <si>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</si>
  <si>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</si>
  <si>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</si>
  <si>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</si>
  <si>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</si>
  <si>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</si>
  <si>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</si>
  <si>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</si>
  <si>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</si>
  <si>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</si>
  <si>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</si>
  <si>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</si>
  <si>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</si>
  <si>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</si>
  <si>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</si>
  <si>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</si>
  <si>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</si>
  <si>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</si>
  <si>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</si>
  <si>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</si>
  <si>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</si>
  <si>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</si>
  <si>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</si>
  <si>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</si>
  <si>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</si>
  <si>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</si>
  <si>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</si>
  <si>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</si>
  <si>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</si>
  <si>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</si>
  <si>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</si>
  <si>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</si>
  <si>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</si>
  <si>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</si>
  <si>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</si>
  <si>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</si>
  <si>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</si>
  <si>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</si>
  <si>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</si>
  <si>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</si>
  <si>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</si>
  <si>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</si>
  <si>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</si>
  <si>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</si>
  <si>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</si>
  <si>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</si>
  <si>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</si>
  <si>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</si>
  <si>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</si>
  <si>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</si>
  <si>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</si>
  <si>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</si>
  <si>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</si>
  <si>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</si>
  <si>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</si>
  <si>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</si>
  <si>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</si>
  <si>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</si>
  <si>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</si>
  <si>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</si>
  <si>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</si>
  <si>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</si>
  <si>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</si>
  <si>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</si>
  <si>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</si>
  <si>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</si>
  <si>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</si>
  <si>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</si>
  <si>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</si>
  <si>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</si>
  <si>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基础研究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</si>
  <si>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</si>
  <si>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</si>
  <si>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</si>
  <si>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</si>
  <si>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</si>
  <si>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</si>
  <si>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</si>
  <si>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</si>
  <si>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</si>
  <si>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</si>
  <si>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</si>
  <si>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</si>
  <si>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</si>
  <si>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</si>
  <si>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</si>
  <si>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</si>
  <si>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</si>
  <si>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</si>
  <si>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</si>
  <si>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</si>
  <si>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</si>
  <si>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</si>
  <si>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</si>
  <si>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</si>
  <si>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</si>
  <si>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</si>
  <si>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补充全国社会保障基金</t>
  </si>
  <si>
    <t xml:space="preserve">    用一般公共预算补充基金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</si>
  <si>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</si>
  <si>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</si>
  <si>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</si>
  <si>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</si>
  <si>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</si>
  <si>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</si>
  <si>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</si>
  <si>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</si>
  <si>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</si>
  <si>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</si>
  <si>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</si>
  <si>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</si>
  <si>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</si>
  <si>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</si>
  <si>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</si>
  <si>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</si>
  <si>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</si>
  <si>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</si>
  <si>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</si>
  <si>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</si>
  <si>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</si>
  <si>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</si>
  <si>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</si>
  <si>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</si>
  <si>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</si>
  <si>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</si>
  <si>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</si>
  <si>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</si>
  <si>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</si>
  <si>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</si>
  <si>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</si>
  <si>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</si>
  <si>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</si>
  <si>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</si>
  <si>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</si>
  <si>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</si>
  <si>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</si>
  <si>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</si>
  <si>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</si>
  <si>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</si>
  <si>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</si>
  <si>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</si>
  <si>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</si>
  <si>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</si>
  <si>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</si>
  <si>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</si>
  <si>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</si>
  <si>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</si>
  <si>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</si>
  <si>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</si>
  <si>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</si>
  <si>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</si>
  <si>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</si>
  <si>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</si>
  <si>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</si>
  <si>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</si>
  <si>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</si>
  <si>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</si>
  <si>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</si>
  <si>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</si>
  <si>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</si>
  <si>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</si>
  <si>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</si>
  <si>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</si>
  <si>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</si>
  <si>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</si>
  <si>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</si>
  <si>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</si>
  <si>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</si>
  <si>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</si>
  <si>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</si>
  <si>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</si>
  <si>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</si>
  <si>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</si>
  <si>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</si>
  <si>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</si>
  <si>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</si>
  <si>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</si>
  <si>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</si>
  <si>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</si>
  <si>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</si>
  <si>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</si>
  <si>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</si>
  <si>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</si>
  <si>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</si>
  <si>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</si>
  <si>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</si>
  <si>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</si>
  <si>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</si>
  <si>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</si>
  <si>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</si>
  <si>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</si>
  <si>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</si>
  <si>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</si>
  <si>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</si>
  <si>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</si>
  <si>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</si>
  <si>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</si>
  <si>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</si>
  <si>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</si>
  <si>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</si>
  <si>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</si>
  <si>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</si>
  <si>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</si>
  <si>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</si>
  <si>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</si>
  <si>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</si>
  <si>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</si>
  <si>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</si>
  <si>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</si>
  <si>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</si>
  <si>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</si>
  <si>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</si>
  <si>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</si>
  <si>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</si>
  <si>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</si>
  <si>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</si>
  <si>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</si>
  <si>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</si>
  <si>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</si>
  <si>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</si>
  <si>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</si>
  <si>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</si>
  <si>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</si>
  <si>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  重点企业贷款贴息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</si>
  <si>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</si>
  <si>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</si>
  <si>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</si>
  <si>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</si>
  <si>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</si>
  <si>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</si>
  <si>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</si>
  <si>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</si>
  <si>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</si>
  <si>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</si>
  <si>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</si>
  <si>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</si>
  <si>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</si>
  <si>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</si>
  <si>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</si>
  <si>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</si>
  <si>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</si>
  <si>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</si>
  <si>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</si>
  <si>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</si>
  <si>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</si>
  <si>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</si>
  <si>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</si>
  <si>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</si>
  <si>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</si>
  <si>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</si>
  <si>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</si>
  <si>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</si>
  <si>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</si>
  <si>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</si>
  <si>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</si>
  <si>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</si>
  <si>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</si>
  <si>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</si>
  <si>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</si>
  <si>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</si>
  <si>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</si>
  <si>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</si>
  <si>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</si>
  <si>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</si>
  <si>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</si>
  <si>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</si>
  <si>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</si>
  <si>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</si>
  <si>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</si>
  <si>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</si>
  <si>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</si>
  <si>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</si>
  <si>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</si>
  <si>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</si>
  <si>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</si>
  <si>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</si>
  <si>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</si>
  <si>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</si>
  <si>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</si>
  <si>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</si>
  <si>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</si>
  <si>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</si>
  <si>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</si>
  <si>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</si>
  <si>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</si>
  <si>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</si>
  <si>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中央政府国内债务付息支出</t>
  </si>
  <si>
    <t xml:space="preserve">  中央政府国外债务付息支出</t>
  </si>
  <si>
    <t xml:space="preserve">  中央政府国内债务发行费用支出</t>
  </si>
  <si>
    <t xml:space="preserve">  中央政府国外债务发行费用支出</t>
  </si>
  <si>
    <t>表四</t>
  </si>
  <si>
    <t>2020年度留坝县一般公共预算基本支出经济分类决算表(试编)</t>
  </si>
  <si>
    <t>科目名称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</si>
  <si>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</si>
  <si>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</si>
  <si>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</si>
  <si>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</si>
  <si>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</si>
  <si>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</si>
  <si>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</si>
  <si>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</si>
  <si>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</si>
  <si>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</si>
  <si>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</si>
  <si>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</si>
  <si>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</si>
  <si>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</si>
  <si>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</si>
  <si>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</si>
  <si>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</si>
  <si>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</si>
  <si>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</si>
  <si>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</si>
  <si>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</si>
  <si>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</si>
  <si>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</si>
  <si>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</si>
  <si>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</si>
  <si>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</si>
  <si>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</si>
  <si>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</si>
  <si>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</si>
  <si>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</si>
  <si>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</si>
  <si>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</si>
  <si>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</si>
  <si>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</si>
  <si>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</si>
  <si>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</si>
  <si>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</si>
  <si>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</si>
  <si>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</si>
  <si>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</si>
  <si>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</si>
  <si>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</si>
  <si>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</si>
  <si>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</si>
  <si>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</si>
  <si>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</si>
  <si>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</si>
  <si>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</si>
  <si>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</si>
  <si>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</si>
  <si>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</si>
  <si>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</si>
  <si>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</si>
  <si>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</si>
  <si>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</si>
  <si>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</si>
  <si>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</si>
  <si>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>表五</t>
  </si>
  <si>
    <t>2020年度留坝县一般公共预算税收返还和转移支付决算表（按功能科目分类）</t>
  </si>
  <si>
    <t>一、返还性收入</t>
  </si>
  <si>
    <t xml:space="preserve">    自然资源海洋气象等共同财政事权转移支付收入  </t>
  </si>
  <si>
    <t xml:space="preserve">    所得税基数返还收入</t>
  </si>
  <si>
    <t xml:space="preserve">    住房保障共同财政事权转移支付收入  </t>
  </si>
  <si>
    <t xml:space="preserve">    成品油税费改革税收返还收入</t>
  </si>
  <si>
    <t xml:space="preserve">    粮油物资储备共同财政事权转移支付收入  </t>
  </si>
  <si>
    <t xml:space="preserve">    增值税税收返还收入</t>
  </si>
  <si>
    <t xml:space="preserve">    其他共同财政事权转移支付收入  </t>
  </si>
  <si>
    <t xml:space="preserve">    消费税税收返还收入</t>
  </si>
  <si>
    <t xml:space="preserve">    其他一般性转移支付收入</t>
  </si>
  <si>
    <t xml:space="preserve">    增值税“五五分享”税收返还收入</t>
  </si>
  <si>
    <t>三、专项转移支付收入</t>
  </si>
  <si>
    <t xml:space="preserve">    其他返还性收入</t>
  </si>
  <si>
    <t>　　一般公共服务</t>
  </si>
  <si>
    <t>二、一般性转移支付收入</t>
  </si>
  <si>
    <t>　　外交</t>
  </si>
  <si>
    <t xml:space="preserve">    体制补助收入</t>
  </si>
  <si>
    <t>　　国防</t>
  </si>
  <si>
    <t xml:space="preserve">    均衡性转移支付收入</t>
  </si>
  <si>
    <t>　　公共安全</t>
  </si>
  <si>
    <t xml:space="preserve">    县级基本财力保障机制奖补资金收入</t>
  </si>
  <si>
    <t>　　教育</t>
  </si>
  <si>
    <t xml:space="preserve">    结算补助收入</t>
  </si>
  <si>
    <t>　　科学技术</t>
  </si>
  <si>
    <t xml:space="preserve">    资源枯竭型城市转移支付补助收入</t>
  </si>
  <si>
    <t xml:space="preserve">    文化旅游体育与传媒</t>
  </si>
  <si>
    <t xml:space="preserve">    企业事业单位划转补助收入</t>
  </si>
  <si>
    <t>　　社会保障和就业</t>
  </si>
  <si>
    <t xml:space="preserve">    成品油税费改革转移支付补助收入</t>
  </si>
  <si>
    <t xml:space="preserve">    卫生健康</t>
  </si>
  <si>
    <t xml:space="preserve">    基层公检法司转移支付收入</t>
  </si>
  <si>
    <t>　　节能环保</t>
  </si>
  <si>
    <t xml:space="preserve">    城乡义务教育转移支付收入</t>
  </si>
  <si>
    <t>　　城乡社区</t>
  </si>
  <si>
    <t xml:space="preserve">    基本养老金转移支付收入</t>
  </si>
  <si>
    <t>　　农林水</t>
  </si>
  <si>
    <t xml:space="preserve">    城乡居民基本医疗保险转移支付收入</t>
  </si>
  <si>
    <t>　　交通运输</t>
  </si>
  <si>
    <t xml:space="preserve">    农村综合改革转移支付收入</t>
  </si>
  <si>
    <t>　　资源勘探信息等</t>
  </si>
  <si>
    <t xml:space="preserve">    产粮(油)大县奖励资金收入</t>
  </si>
  <si>
    <t>　　商业服务业等</t>
  </si>
  <si>
    <t xml:space="preserve">    重点生态功能区转移支付收入</t>
  </si>
  <si>
    <t>　　金融</t>
  </si>
  <si>
    <t xml:space="preserve">    固定数额补助收入</t>
  </si>
  <si>
    <t xml:space="preserve">    自然资源海洋气象等</t>
  </si>
  <si>
    <t xml:space="preserve">    革命老区转移支付收入</t>
  </si>
  <si>
    <t>　　住房保障</t>
  </si>
  <si>
    <t xml:space="preserve">    民族地区转移支付收入</t>
  </si>
  <si>
    <t>　　粮油物资储备</t>
  </si>
  <si>
    <t xml:space="preserve">    边境地区转移支付收入</t>
  </si>
  <si>
    <t xml:space="preserve">    灾害防治及应急管理</t>
  </si>
  <si>
    <t xml:space="preserve">    贫困地区转移支付收入</t>
  </si>
  <si>
    <t>　　其他收入</t>
  </si>
  <si>
    <t xml:space="preserve">    一般公共服务共同财政事权转移支付收入  </t>
  </si>
  <si>
    <t xml:space="preserve">    外交共同财政事权转移支付收入  </t>
  </si>
  <si>
    <t xml:space="preserve">    国防共同财政事权转移支付收入  </t>
  </si>
  <si>
    <t xml:space="preserve">    公共安全共同财政事权转移支付收入  </t>
  </si>
  <si>
    <t xml:space="preserve">    教育共同财政事权转移支付收入  </t>
  </si>
  <si>
    <t xml:space="preserve">    科学技术共同财政事权转移支付收入  </t>
  </si>
  <si>
    <t xml:space="preserve">    文化旅游体育与传媒共同财政事权转移支付收入  </t>
  </si>
  <si>
    <t xml:space="preserve">    社会保障和就业共同财政事权转移支付收入  </t>
  </si>
  <si>
    <t xml:space="preserve">    卫生健康共同财政事权转移支付收入  </t>
  </si>
  <si>
    <t xml:space="preserve">    节能环保共同财政事权转移支付收入  </t>
  </si>
  <si>
    <t xml:space="preserve">    城乡社区共同财政事权转移支付收入  </t>
  </si>
  <si>
    <t xml:space="preserve">    农林水共同财政事权转移支付收入  </t>
  </si>
  <si>
    <t xml:space="preserve">    交通运输共同财政事权转移支付收入  </t>
  </si>
  <si>
    <t xml:space="preserve">    资源勘探信息等共同财政事权转移支付收入  </t>
  </si>
  <si>
    <t xml:space="preserve">    商业服务业等共同财政事权转移支付收入  </t>
  </si>
  <si>
    <t xml:space="preserve">    金融共同财政事权转移支付收入  </t>
  </si>
  <si>
    <t>表六</t>
  </si>
  <si>
    <t>2020年度留坝县一般公共预算税收返还和转移支付决算表（按地区、项目分类）</t>
  </si>
  <si>
    <t>项          目</t>
  </si>
  <si>
    <t>中省转移支付</t>
  </si>
  <si>
    <t>县本级</t>
  </si>
  <si>
    <t>补助乡镇</t>
  </si>
  <si>
    <t>合        计</t>
  </si>
  <si>
    <t>一、财力性补助收入</t>
  </si>
  <si>
    <t xml:space="preserve">  返还性收入</t>
  </si>
  <si>
    <t xml:space="preserve">  一般性转移支付收入</t>
  </si>
  <si>
    <t xml:space="preserve">    灾害防治及应急管理共同财政事权转移支付收入  </t>
  </si>
  <si>
    <t xml:space="preserve">  专项转移支付收入</t>
  </si>
  <si>
    <t>表七</t>
  </si>
  <si>
    <t>2020年度留坝县地方政府一般债务限额和余额情况表</t>
  </si>
  <si>
    <t>项目</t>
  </si>
  <si>
    <t>预算数</t>
  </si>
  <si>
    <t>本年地方政府债务余额限额</t>
  </si>
  <si>
    <t>年末地方政府债务余额</t>
  </si>
  <si>
    <t>表八</t>
  </si>
  <si>
    <t>2020年度留坝县政府性基金收入决算表</t>
  </si>
  <si>
    <t>收入项目</t>
  </si>
  <si>
    <t>政府性基金收入</t>
  </si>
  <si>
    <t xml:space="preserve">  农网还贷资金收入</t>
  </si>
  <si>
    <t xml:space="preserve">    中央农网还贷资金收入</t>
  </si>
  <si>
    <t xml:space="preserve">    地方农网还贷资金收入</t>
  </si>
  <si>
    <t xml:space="preserve">  铁路建设基金收入</t>
  </si>
  <si>
    <t xml:space="preserve">  民航发展基金收入</t>
  </si>
  <si>
    <t xml:space="preserve">  海南省高等级公路车辆通行附加费收入</t>
  </si>
  <si>
    <t xml:space="preserve">  港口建设费收入</t>
  </si>
  <si>
    <t xml:space="preserve">  旅游发展基金收入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</si>
  <si>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</si>
  <si>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</si>
  <si>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</si>
  <si>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</si>
  <si>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  土地出让价款收入</t>
  </si>
  <si>
    <t xml:space="preserve">    补缴的土地价款</t>
  </si>
  <si>
    <t xml:space="preserve">    划拨土地收入</t>
  </si>
  <si>
    <t xml:space="preserve">    缴纳新增建设用地土地有偿使用费</t>
  </si>
  <si>
    <t xml:space="preserve">    其他土地出让收入</t>
  </si>
  <si>
    <t xml:space="preserve">  大中型水库移民后期扶持基金收入</t>
  </si>
  <si>
    <t xml:space="preserve">  大中型水库库区基金收入</t>
  </si>
  <si>
    <t xml:space="preserve">    中央大中型水库库区基金收入</t>
  </si>
  <si>
    <t xml:space="preserve">    地方大中型水库库区基金收入</t>
  </si>
  <si>
    <t xml:space="preserve">  三峡水库库区基金收入</t>
  </si>
  <si>
    <t xml:space="preserve">  中央特别国债经营基金收入</t>
  </si>
  <si>
    <t xml:space="preserve">  中央特别国债经营基金财务收入</t>
  </si>
  <si>
    <t xml:space="preserve">  彩票公益金收入</t>
  </si>
  <si>
    <t xml:space="preserve">    福利彩票公益金收入</t>
  </si>
  <si>
    <t xml:space="preserve">    体育彩票公益金收入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</si>
  <si>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</si>
  <si>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</si>
  <si>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</si>
  <si>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  中央重大水利工程建设资金</t>
  </si>
  <si>
    <t xml:space="preserve">    地方重大水利工程建设资金</t>
  </si>
  <si>
    <t xml:space="preserve">  车辆通行费</t>
  </si>
  <si>
    <t xml:space="preserve">  核电站乏燃料处理处置基金收入</t>
  </si>
  <si>
    <t xml:space="preserve">  可再生能源电价附加收入</t>
  </si>
  <si>
    <t xml:space="preserve">  船舶油污损害赔偿基金收入</t>
  </si>
  <si>
    <t xml:space="preserve">  废弃电器电子产品处理基金收入</t>
  </si>
  <si>
    <t xml:space="preserve">    税务部门征收的废弃电器电子产品处理基金收入</t>
  </si>
  <si>
    <t xml:space="preserve">    海关征收的废弃电器电子产品处理基金收入</t>
  </si>
  <si>
    <t xml:space="preserve">  污水处理费收入</t>
  </si>
  <si>
    <t xml:space="preserve">  彩票发行机构和彩票销售机构的业务费用</t>
  </si>
  <si>
    <t xml:space="preserve">    福利彩票发行机构的业务费用</t>
  </si>
  <si>
    <t xml:space="preserve">    体育彩票发行机构的业务费用</t>
  </si>
  <si>
    <t xml:space="preserve">    福利彩票销售机构的业务费用</t>
  </si>
  <si>
    <t xml:space="preserve">    体育彩票销售机构的业务费用</t>
  </si>
  <si>
    <t xml:space="preserve">    彩票兑奖周转金</t>
  </si>
  <si>
    <t xml:space="preserve">    彩票发行销售风险基金</t>
  </si>
  <si>
    <t xml:space="preserve">    彩票市场调控资金收入</t>
  </si>
  <si>
    <t xml:space="preserve">  其他政府性基金收入</t>
  </si>
  <si>
    <t>专项债券对应项目专项收入</t>
  </si>
  <si>
    <t xml:space="preserve">  海南省高等级公路车辆通行附加费专项债务对应项目专项收入  </t>
  </si>
  <si>
    <t xml:space="preserve">  港口建设费专项债务对应项目专项收入  </t>
  </si>
  <si>
    <t xml:space="preserve">  国家电影事业发展专项资金专项债务对应项目专项收入  </t>
  </si>
  <si>
    <t xml:space="preserve">  国有土地使用权出让金专项债务对应项目专项收入  </t>
  </si>
  <si>
    <t xml:space="preserve">    土地储备专项债券对应项目专项收入      </t>
  </si>
  <si>
    <t xml:space="preserve">    棚户区改造专项债券对应项目专项收入  </t>
  </si>
  <si>
    <t xml:space="preserve">    其他国有土地使用权出让金专项债务对应项目专项收入  </t>
  </si>
  <si>
    <t xml:space="preserve">  农业土地开发资金专项债务对应项目专项收入  </t>
  </si>
  <si>
    <t xml:space="preserve">  大中型水库库区基金专项债务对应项目专项收入  </t>
  </si>
  <si>
    <t xml:space="preserve">  城市基础设施配套费专项债务对应项目专项收入  </t>
  </si>
  <si>
    <t xml:space="preserve">  小型水库移民扶助基金专项债务对应项目专项收入  </t>
  </si>
  <si>
    <t xml:space="preserve">  国家重大水利工程建设基金专项债务对应项目专项收入  </t>
  </si>
  <si>
    <t xml:space="preserve">  车辆通行费专项债务对应项目专项收入  </t>
  </si>
  <si>
    <t xml:space="preserve">    政府收费公路专项债券对应项目专项收入  </t>
  </si>
  <si>
    <t xml:space="preserve">    其他车辆通行费专项债务对应项目专项收入  </t>
  </si>
  <si>
    <t xml:space="preserve">  污水处理费专项债务对应项目专项收入  </t>
  </si>
  <si>
    <t xml:space="preserve">  其他政府性基金专项债务对应项目专项收入  </t>
  </si>
  <si>
    <t xml:space="preserve">    其他地方自行试点项目收益专项债券对应项目专项收入  </t>
  </si>
  <si>
    <t xml:space="preserve">    其他政府性基金专项债务对应项目专项收入  </t>
  </si>
  <si>
    <t>本 年 收 入 合 计</t>
  </si>
  <si>
    <t>表九</t>
  </si>
  <si>
    <t>2020年度留坝县政府性基金支出决算表</t>
  </si>
  <si>
    <t>支出项目</t>
  </si>
  <si>
    <t xml:space="preserve">  核电站乏燃料处理处置基金支出</t>
  </si>
  <si>
    <t xml:space="preserve">    乏燃料运输</t>
  </si>
  <si>
    <t xml:space="preserve">    乏燃料离堆贮存</t>
  </si>
  <si>
    <t xml:space="preserve">  </t>
  </si>
  <si>
    <t xml:space="preserve">    乏燃料后处理</t>
  </si>
  <si>
    <t xml:space="preserve">    高放废物的处理处置</t>
  </si>
  <si>
    <t xml:space="preserve">    乏燃料后处理厂的建设、运行、改造和退役</t>
  </si>
  <si>
    <t xml:space="preserve">    其他乏燃料处理处置基金支出</t>
  </si>
  <si>
    <t xml:space="preserve">  国家电影事业发展专项资金安排的支出</t>
  </si>
  <si>
    <t xml:space="preserve">    资助国产影片放映</t>
  </si>
  <si>
    <t xml:space="preserve">    资助影院建设</t>
  </si>
  <si>
    <t xml:space="preserve">    资助少数民族语电影译制</t>
  </si>
  <si>
    <t xml:space="preserve">    购买农村电影公益性放映版权服务</t>
  </si>
  <si>
    <t xml:space="preserve">    其他国家电影事业发展专项资金支出</t>
  </si>
  <si>
    <t xml:space="preserve">  旅游发展基金支出</t>
  </si>
  <si>
    <t xml:space="preserve">    宣传促销</t>
  </si>
  <si>
    <t xml:space="preserve">    行业规划</t>
  </si>
  <si>
    <t xml:space="preserve">    旅游事业补助</t>
  </si>
  <si>
    <t xml:space="preserve">    地方旅游开发项目补助</t>
  </si>
  <si>
    <t xml:space="preserve">    其他旅游发展基金支出</t>
  </si>
  <si>
    <t xml:space="preserve">  国家电影事业发展专项资金对应专项债务收入安排的支出</t>
  </si>
  <si>
    <t xml:space="preserve">    资助城市影院</t>
  </si>
  <si>
    <t xml:space="preserve">    其他国家电影事业发展专项资金对应专项债务收入支出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</si>
  <si>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</si>
  <si>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</si>
  <si>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</si>
  <si>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  其他大中型水库移民后期扶持基金支出</t>
  </si>
  <si>
    <t xml:space="preserve">  小型水库移民扶助基金安排的支出</t>
  </si>
  <si>
    <t xml:space="preserve">    其他小型水库移民扶助基金支出</t>
  </si>
  <si>
    <t xml:space="preserve">  小型水库移民扶助基金对应专项债务收入安排的支出</t>
  </si>
  <si>
    <t xml:space="preserve">    其他小型水库移民扶助基金对应专项债务收入安排的支出</t>
  </si>
  <si>
    <t xml:space="preserve">  可再生能源电价附加收入安排的支出</t>
  </si>
  <si>
    <t xml:space="preserve">    风力发电补助</t>
  </si>
  <si>
    <t xml:space="preserve">    太阳能发电补助</t>
  </si>
  <si>
    <t xml:space="preserve">    生物质能发电补助</t>
  </si>
  <si>
    <t xml:space="preserve">    其他可再生能源电价附加收入安排的支出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</si>
  <si>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</si>
  <si>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</si>
  <si>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</si>
  <si>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</si>
  <si>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</si>
  <si>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</si>
  <si>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</si>
  <si>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</si>
  <si>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</si>
  <si>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</si>
  <si>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</si>
  <si>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其他国有土地使用权出让收入安排的支出</t>
  </si>
  <si>
    <t xml:space="preserve">  大中型水库库区基金安排的支出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</si>
  <si>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</si>
  <si>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</si>
  <si>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</si>
  <si>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其他政府性基金及对应专项债务收入安排的支出</t>
  </si>
  <si>
    <t xml:space="preserve">    其他政府性基金安排的支出  </t>
  </si>
  <si>
    <t xml:space="preserve">    其他地方自行试点项目收益专项债券收入安排的支出  </t>
  </si>
  <si>
    <t xml:space="preserve">    其他政府性基金债务收入安排的支出  </t>
  </si>
  <si>
    <t xml:space="preserve">  彩票发行销售机构业务费安排的支出</t>
  </si>
  <si>
    <t xml:space="preserve">    福利彩票发行机构的业务费支出</t>
  </si>
  <si>
    <t xml:space="preserve">    体育彩票发行机构的业务费支出</t>
  </si>
  <si>
    <t xml:space="preserve">    福利彩票销售机构的业务费支出</t>
  </si>
  <si>
    <t xml:space="preserve">    体育彩票销售机构的业务费支出</t>
  </si>
  <si>
    <t xml:space="preserve">    彩票兑奖周转金支出</t>
  </si>
  <si>
    <t xml:space="preserve">    彩票发行销售风险基金支出</t>
  </si>
  <si>
    <t xml:space="preserve">    彩票市场调控资金支出</t>
  </si>
  <si>
    <t xml:space="preserve">    其他彩票发行销售机构业务费安排的支出</t>
  </si>
  <si>
    <t xml:space="preserve">  彩票公益金安排的支出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</si>
  <si>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</si>
  <si>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</si>
  <si>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</si>
  <si>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</si>
  <si>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</si>
  <si>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</si>
  <si>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</si>
  <si>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</si>
  <si>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</si>
  <si>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</si>
  <si>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</si>
  <si>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 xml:space="preserve">  地方政府专项债务付息支出</t>
  </si>
  <si>
    <t xml:space="preserve">    海南省高等级公路车辆通行附加费债务付息支出</t>
  </si>
  <si>
    <t xml:space="preserve">    港口建设费债务付息支出</t>
  </si>
  <si>
    <t xml:space="preserve">    国家电影事业发展专项资金债务付息支出</t>
  </si>
  <si>
    <t xml:space="preserve">    国有土地使用权出让金债务付息支出</t>
  </si>
  <si>
    <t xml:space="preserve">    农业土地开发资金债务付息支出</t>
  </si>
  <si>
    <t xml:space="preserve">    大中型水库库区基金债务付息支出</t>
  </si>
  <si>
    <t xml:space="preserve">    城市基础设施配套费债务付息支出</t>
  </si>
  <si>
    <t xml:space="preserve">    小型水库移民扶助基金债务付息支出</t>
  </si>
  <si>
    <t xml:space="preserve">    国家重大水利工程建设基金债务付息支出</t>
  </si>
  <si>
    <t xml:space="preserve">    车辆通行费债务付息支出</t>
  </si>
  <si>
    <t xml:space="preserve">    污水处理费债务付息支出</t>
  </si>
  <si>
    <t xml:space="preserve">    土地储备专项债券付息支出</t>
  </si>
  <si>
    <t xml:space="preserve">    政府收费公路专项债券付息支出</t>
  </si>
  <si>
    <t xml:space="preserve">    棚户区改造专项债券付息支出</t>
  </si>
  <si>
    <t xml:space="preserve">    其他地方自行试点项目收益专项债券付息支出</t>
  </si>
  <si>
    <t xml:space="preserve">    其他政府性基金债务付息支出</t>
  </si>
  <si>
    <t xml:space="preserve">  地方政府专项债务发行费用支出</t>
  </si>
  <si>
    <t xml:space="preserve">    海南省高等级公路车辆通行附加费债务发行费用支出</t>
  </si>
  <si>
    <t xml:space="preserve">    港口建设费债务发行费用支出</t>
  </si>
  <si>
    <t xml:space="preserve">    国家电影事业发展专项资金债务发行费用支出</t>
  </si>
  <si>
    <t xml:space="preserve">    国有土地使用权出让金债务发行费用支出</t>
  </si>
  <si>
    <t xml:space="preserve">    农业土地开发资金债务发行费用支出</t>
  </si>
  <si>
    <t xml:space="preserve">    大中型水库库区基金债务发行费用支出</t>
  </si>
  <si>
    <t xml:space="preserve">    城市基础设施配套费债务发行费用支出</t>
  </si>
  <si>
    <t xml:space="preserve">    小型水库移民扶助基金债务发行费用支出</t>
  </si>
  <si>
    <t xml:space="preserve">    国家重大水利工程建设基金债务发行费用支出</t>
  </si>
  <si>
    <t xml:space="preserve">    车辆通行费债务发行费用支出</t>
  </si>
  <si>
    <t xml:space="preserve">    污水处理费债务发行费用支出</t>
  </si>
  <si>
    <t xml:space="preserve">    土地储备专项债券发行费用支出</t>
  </si>
  <si>
    <t xml:space="preserve">    政府收费公路专项债券发行费用支出</t>
  </si>
  <si>
    <t xml:space="preserve">    棚户区改造专项债券发行费用支出</t>
  </si>
  <si>
    <t xml:space="preserve">    其他地方自行试点项目收益专项债券发行费用支出</t>
  </si>
  <si>
    <t xml:space="preserve">    其他政府性基金债务发行费用支出</t>
  </si>
  <si>
    <t>抗疫特别国债安排的支出</t>
  </si>
  <si>
    <t xml:space="preserve">    公共卫生体系建设</t>
  </si>
  <si>
    <t xml:space="preserve">    重大疫情防控救治体系建设</t>
  </si>
  <si>
    <t xml:space="preserve">    粮食安全</t>
  </si>
  <si>
    <t xml:space="preserve">    能源安全</t>
  </si>
  <si>
    <t xml:space="preserve">    应急物资保障</t>
  </si>
  <si>
    <t xml:space="preserve">    产业链改造升级</t>
  </si>
  <si>
    <t xml:space="preserve">    城镇老旧小区改造</t>
  </si>
  <si>
    <t xml:space="preserve">    生态环境治理</t>
  </si>
  <si>
    <t xml:space="preserve">    交通基础设施建设</t>
  </si>
  <si>
    <t xml:space="preserve">    市政设施建设</t>
  </si>
  <si>
    <t xml:space="preserve">    重大区域规划基础设施建设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</si>
  <si>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</si>
  <si>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</si>
  <si>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</si>
  <si>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困难群众基本生活补助</t>
  </si>
  <si>
    <t xml:space="preserve">    其他抗疫相关支出</t>
  </si>
  <si>
    <t>本 年 支 出 合 计</t>
  </si>
  <si>
    <t>表十</t>
  </si>
  <si>
    <t>表十一</t>
  </si>
  <si>
    <r>
      <rPr>
        <b/>
        <sz val="18"/>
        <color theme="1"/>
        <rFont val="宋体"/>
        <charset val="134"/>
        <scheme val="minor"/>
      </rPr>
      <t>2020年度留坝县政府性基金转移支付决算表（</t>
    </r>
    <r>
      <rPr>
        <b/>
        <sz val="14"/>
        <color theme="1"/>
        <rFont val="宋体"/>
        <charset val="134"/>
        <scheme val="minor"/>
      </rPr>
      <t>分功能、地区、分项目）</t>
    </r>
  </si>
  <si>
    <t>合计</t>
  </si>
  <si>
    <t>县级</t>
  </si>
  <si>
    <t>镇级</t>
  </si>
  <si>
    <t xml:space="preserve">  国家电影事业发展专项资金及对应专项债务收入安排的支出</t>
  </si>
  <si>
    <t xml:space="preserve"> 大中型水库库区基金相关支出</t>
  </si>
  <si>
    <t xml:space="preserve">  废弃电器电子产品处理基金支出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</si>
  <si>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</si>
  <si>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</si>
  <si>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</si>
  <si>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</si>
  <si>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</si>
  <si>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</si>
  <si>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</si>
  <si>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</si>
  <si>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国家重大水利工程建设基金及对应专项债务收入安排的支出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</si>
  <si>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</si>
  <si>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</si>
  <si>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</si>
  <si>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铁路建设基金支出</t>
  </si>
  <si>
    <t xml:space="preserve">  船舶油污损害赔偿基金支出</t>
  </si>
  <si>
    <t xml:space="preserve">  民航发展基金支出</t>
  </si>
  <si>
    <t>资源勘探信息等支出</t>
  </si>
  <si>
    <t xml:space="preserve">  新型墙体材料专项基金及对应专项债务收入安排的支出</t>
  </si>
  <si>
    <t xml:space="preserve">  农网还贷资金支出</t>
  </si>
  <si>
    <t xml:space="preserve">    中央特别国债经营基金支出</t>
  </si>
  <si>
    <t xml:space="preserve">    中央特别国债经营基金财务支出</t>
  </si>
  <si>
    <t xml:space="preserve">  彩票公益金及对应专项债务收入安排的支出</t>
  </si>
  <si>
    <t>抗疫特别国债收入</t>
  </si>
  <si>
    <t>专项补助收入合计</t>
  </si>
  <si>
    <t>表十二</t>
  </si>
  <si>
    <t>2020年度留坝县地方政府专项债务限额和余额情况表</t>
  </si>
  <si>
    <t>表十三</t>
  </si>
  <si>
    <t xml:space="preserve">2020年度留坝县国有资本经营收入决算表 </t>
  </si>
  <si>
    <t>利润收入</t>
  </si>
  <si>
    <t xml:space="preserve">  石油石化企业利润收入</t>
  </si>
  <si>
    <t xml:space="preserve">  电力企业利润收入</t>
  </si>
  <si>
    <t xml:space="preserve">  电信企业利润收入</t>
  </si>
  <si>
    <t xml:space="preserve">  煤炭企业利润收入</t>
  </si>
  <si>
    <t xml:space="preserve">  有色冶金采掘企业利润收入</t>
  </si>
  <si>
    <t xml:space="preserve">  钢铁企业利润收入</t>
  </si>
  <si>
    <t xml:space="preserve">  化工企业利润收入</t>
  </si>
  <si>
    <t xml:space="preserve">  运输企业利润收入</t>
  </si>
  <si>
    <t xml:space="preserve">  电子企业利润收入</t>
  </si>
  <si>
    <t xml:space="preserve">  机械企业利润收入</t>
  </si>
  <si>
    <t xml:space="preserve">  投资服务企业利润收入</t>
  </si>
  <si>
    <t xml:space="preserve">  纺织轻工企业利润收入</t>
  </si>
  <si>
    <t xml:space="preserve">  贸易企业利润收入</t>
  </si>
  <si>
    <t xml:space="preserve">  建筑施工企业利润收入</t>
  </si>
  <si>
    <t xml:space="preserve">  房地产企业利润收入</t>
  </si>
  <si>
    <t xml:space="preserve">  建材企业利润收入</t>
  </si>
  <si>
    <t xml:space="preserve">  境外企业利润收入</t>
  </si>
  <si>
    <t xml:space="preserve">  对外合作企业利润收入</t>
  </si>
  <si>
    <t xml:space="preserve">  医药企业利润收入</t>
  </si>
  <si>
    <t xml:space="preserve">  农林牧渔企业利润收入</t>
  </si>
  <si>
    <t xml:space="preserve">  邮政企业利润收入</t>
  </si>
  <si>
    <t xml:space="preserve">  军工企业利润收入</t>
  </si>
  <si>
    <t xml:space="preserve">  转制科研院所利润收入</t>
  </si>
  <si>
    <t xml:space="preserve">  地质勘查企业利润收入</t>
  </si>
  <si>
    <t xml:space="preserve">  卫生体育福利企业利润收入</t>
  </si>
  <si>
    <t xml:space="preserve">  教育文化广播企业利润收入</t>
  </si>
  <si>
    <t xml:space="preserve">  科学研究企业利润收入</t>
  </si>
  <si>
    <t xml:space="preserve">  机关社团所属企业利润收入</t>
  </si>
  <si>
    <t xml:space="preserve">  金融企业利润收入</t>
  </si>
  <si>
    <t xml:space="preserve">  其他国有资本经营预算企业利润收入</t>
  </si>
  <si>
    <t>股利、股息收入</t>
  </si>
  <si>
    <t xml:space="preserve">  国有控股公司股利、股息收入</t>
  </si>
  <si>
    <t xml:space="preserve">  国有参股公司股利、股息收入</t>
  </si>
  <si>
    <t xml:space="preserve">  金融企业公司股利、股息收入</t>
  </si>
  <si>
    <t xml:space="preserve">  其他国有资本经营预算企业股利、股息收入</t>
  </si>
  <si>
    <t>产权转让收入</t>
  </si>
  <si>
    <t xml:space="preserve">  国有股权、股份转让收入</t>
  </si>
  <si>
    <t xml:space="preserve">  国有独资企业产权转让收入</t>
  </si>
  <si>
    <t xml:space="preserve">  金融企业产权转让收入</t>
  </si>
  <si>
    <t xml:space="preserve">  其他国有资本经营预算企业产权转让收入</t>
  </si>
  <si>
    <t>清算收入</t>
  </si>
  <si>
    <t xml:space="preserve">  国有股权、股份清算收入</t>
  </si>
  <si>
    <t xml:space="preserve">  国有独资企业清算收入</t>
  </si>
  <si>
    <t xml:space="preserve">  其他国有资本经营预算企业清算收入</t>
  </si>
  <si>
    <t>其他国有资本经营预算收入</t>
  </si>
  <si>
    <t>表十四</t>
  </si>
  <si>
    <t>2020年度留坝县国有资本经营支出决算表（空表公开）</t>
  </si>
  <si>
    <t>解决历史遗留问题及改革成本支出</t>
  </si>
  <si>
    <t xml:space="preserve">  厂办大集体改革支出</t>
  </si>
  <si>
    <t xml:space="preserve">  “三供一业”移交补助支出</t>
  </si>
  <si>
    <t xml:space="preserve">  国有企业办职教幼教补助支出</t>
  </si>
  <si>
    <t xml:space="preserve">  国有企业办公共服务机构移交补助支出</t>
  </si>
  <si>
    <t xml:space="preserve">  国有企业退休人员社会化管理补助支出</t>
  </si>
  <si>
    <t xml:space="preserve">  国有企业棚户区改造支出</t>
  </si>
  <si>
    <t xml:space="preserve">  国有企业改革成本支出</t>
  </si>
  <si>
    <t xml:space="preserve">  离休干部医药费补助支出</t>
  </si>
  <si>
    <t xml:space="preserve">  其他解决历史遗留问题及改革成本支出</t>
  </si>
  <si>
    <t>国有企业资本金注入</t>
  </si>
  <si>
    <t xml:space="preserve">  国有经济结构调整支出</t>
  </si>
  <si>
    <t xml:space="preserve">  公益性设施投资支出</t>
  </si>
  <si>
    <t xml:space="preserve">  前瞻性战略性产业发展支出</t>
  </si>
  <si>
    <t xml:space="preserve">  生态环境保护支出</t>
  </si>
  <si>
    <t xml:space="preserve">  支持科技进步支出</t>
  </si>
  <si>
    <t xml:space="preserve">  保障国家经济安全支出</t>
  </si>
  <si>
    <t xml:space="preserve">  对外投资合作支出</t>
  </si>
  <si>
    <t xml:space="preserve">  其他国有企业资本金注入</t>
  </si>
  <si>
    <t>国有企业政策性补贴(款)</t>
  </si>
  <si>
    <t xml:space="preserve">  国有企业政策性补贴(项)</t>
  </si>
  <si>
    <t>金融国有资本经营预算支出</t>
  </si>
  <si>
    <t xml:space="preserve">  资本性支出</t>
  </si>
  <si>
    <t xml:space="preserve">  改革性支出</t>
  </si>
  <si>
    <t xml:space="preserve">  其他金融国有资本经营预算支出</t>
  </si>
  <si>
    <t>其他国有资本经营预算支出(款)</t>
  </si>
  <si>
    <t xml:space="preserve">  其他国有资本经营预算支出(项)</t>
  </si>
  <si>
    <t>调出资金</t>
  </si>
  <si>
    <t>表十五</t>
  </si>
  <si>
    <t>2020年度留坝本级国有资本经营支出决算表（空表公开）</t>
  </si>
  <si>
    <t>表十六</t>
  </si>
  <si>
    <t>2020年度留坝县国有资本经营转移支付决算表（分项目、分地区）（空表公开）</t>
  </si>
  <si>
    <t>上级补助收入合计</t>
  </si>
  <si>
    <t>表十七</t>
  </si>
  <si>
    <t>2020年度留坝县社会保险基金收入决算表</t>
  </si>
  <si>
    <t>企业职工基本养老保险基金</t>
  </si>
  <si>
    <t>城乡居民基本养老保险基金</t>
  </si>
  <si>
    <t>机关事业单位基本养老保险基金</t>
  </si>
  <si>
    <t>职工基本医疗保险基金</t>
  </si>
  <si>
    <t>城乡居民基本医疗保险基金</t>
  </si>
  <si>
    <t>工伤保险基金</t>
  </si>
  <si>
    <t>失业保险基金</t>
  </si>
  <si>
    <t>生育保险基金</t>
  </si>
  <si>
    <t xml:space="preserve"> 收入</t>
  </si>
  <si>
    <t xml:space="preserve">   其中:保险费收入</t>
  </si>
  <si>
    <t xml:space="preserve">      　利息收入</t>
  </si>
  <si>
    <t xml:space="preserve">      　财政补贴收入</t>
  </si>
  <si>
    <t xml:space="preserve">    　  委托投资收益</t>
  </si>
  <si>
    <t xml:space="preserve">        其他收入</t>
  </si>
  <si>
    <t xml:space="preserve">        转移收入</t>
  </si>
  <si>
    <t xml:space="preserve">        中央调剂资金收入</t>
  </si>
  <si>
    <t>表十八</t>
  </si>
  <si>
    <t>2020年度留坝县社会保险基金支出决算表</t>
  </si>
  <si>
    <t xml:space="preserve">  支出</t>
  </si>
  <si>
    <t xml:space="preserve">   其中:社会保险待遇支出</t>
  </si>
  <si>
    <t xml:space="preserve">        其他支出</t>
  </si>
  <si>
    <t xml:space="preserve">        转移支出</t>
  </si>
  <si>
    <t xml:space="preserve">        中央调剂资金支出</t>
  </si>
  <si>
    <t>表十九</t>
  </si>
  <si>
    <t>一般公共预算“三公”经费汇总表</t>
  </si>
  <si>
    <t>编制单位：陕西省汉中市留坝县</t>
  </si>
  <si>
    <t>2020年度</t>
  </si>
  <si>
    <t>单位</t>
  </si>
  <si>
    <t>“三公”经费支出（合计）</t>
  </si>
  <si>
    <t>因公出国（境）支出</t>
  </si>
  <si>
    <t>公务用车购置及运行维护费支出</t>
  </si>
  <si>
    <t>公务接待费支出</t>
  </si>
  <si>
    <t>留坝县（汇总）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</si>
</sst>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#,##0.00_ "/>
    <numFmt numFmtId="178" formatCode="_ * #,##0_ ;_ * \-#,##0_ ;_ * &quot;-&quot;??_ ;_ @_ "/>
    <numFmt numFmtId="179" formatCode="0_ "/>
  </numFmts>
  <fonts count="63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4"/>
      <color rgb="FF000000"/>
      <name val="黑体"/>
      <charset val="134"/>
    </font>
    <font>
      <sz val="22"/>
      <color indexed="8"/>
      <name val="宋体"/>
      <charset val="134"/>
    </font>
    <font>
      <sz val="16"/>
      <color indexed="8"/>
      <name val="仿宋_GB2312"/>
      <charset val="134"/>
    </font>
    <font>
      <sz val="16"/>
      <color rgb="FF000000"/>
      <name val="仿宋_GB2312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rgb="FFFF0000"/>
      <name val="Arial"/>
      <charset val="134"/>
    </font>
    <font>
      <sz val="14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rgb="FFFF0000"/>
      <name val="宋体"/>
      <charset val="134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sz val="14"/>
      <color indexed="8"/>
      <name val="黑体"/>
      <charset val="134"/>
    </font>
    <font>
      <sz val="14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9"/>
      <color rgb="FFFF0000"/>
      <name val="宋体"/>
      <charset val="134"/>
    </font>
    <font>
      <b/>
      <sz val="9"/>
      <color indexed="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11"/>
      <color theme="1"/>
      <name val="宋体"/>
      <charset val="134"/>
    </font>
    <font>
      <sz val="22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4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/>
    <xf numFmtId="0" fontId="48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5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5" fillId="13" borderId="17" applyNumberFormat="0" applyAlignment="0" applyProtection="0">
      <alignment vertical="center"/>
    </xf>
    <xf numFmtId="0" fontId="56" fillId="13" borderId="13" applyNumberFormat="0" applyAlignment="0" applyProtection="0">
      <alignment vertical="center"/>
    </xf>
    <xf numFmtId="0" fontId="57" fillId="14" borderId="18" applyNumberFormat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8" fillId="0" borderId="19" applyNumberFormat="0" applyFill="0" applyAlignment="0" applyProtection="0">
      <alignment vertical="center"/>
    </xf>
    <xf numFmtId="0" fontId="59" fillId="0" borderId="20" applyNumberFormat="0" applyFill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6" fillId="0" borderId="0"/>
  </cellStyleXfs>
  <cellXfs count="16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vertical="center"/>
    </xf>
    <xf numFmtId="3" fontId="13" fillId="0" borderId="7" xfId="0" applyNumberFormat="1" applyFont="1" applyFill="1" applyBorder="1" applyAlignment="1" applyProtection="1">
      <alignment horizontal="right" vertical="center"/>
    </xf>
    <xf numFmtId="0" fontId="13" fillId="0" borderId="7" xfId="0" applyNumberFormat="1" applyFont="1" applyFill="1" applyBorder="1" applyAlignment="1" applyProtection="1">
      <alignment vertical="center"/>
    </xf>
    <xf numFmtId="0" fontId="0" fillId="0" borderId="8" xfId="0" applyFill="1" applyBorder="1">
      <alignment vertical="center"/>
    </xf>
    <xf numFmtId="0" fontId="14" fillId="0" borderId="8" xfId="0" applyFont="1" applyFill="1" applyBorder="1">
      <alignment vertical="center"/>
    </xf>
    <xf numFmtId="0" fontId="0" fillId="0" borderId="7" xfId="0" applyFill="1" applyBorder="1">
      <alignment vertical="center"/>
    </xf>
    <xf numFmtId="0" fontId="0" fillId="0" borderId="0" xfId="0" applyFill="1" applyAlignment="1">
      <alignment horizontal="right" vertical="center"/>
    </xf>
    <xf numFmtId="0" fontId="15" fillId="0" borderId="7" xfId="0" applyFont="1" applyFill="1" applyBorder="1">
      <alignment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3" fontId="16" fillId="0" borderId="7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18" fillId="0" borderId="0" xfId="0" applyFont="1" applyFill="1" applyAlignment="1">
      <alignment horizontal="right" vertical="center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 applyProtection="1">
      <alignment horizontal="center" vertical="center"/>
    </xf>
    <xf numFmtId="0" fontId="13" fillId="0" borderId="8" xfId="0" applyNumberFormat="1" applyFont="1" applyFill="1" applyBorder="1" applyAlignment="1" applyProtection="1">
      <alignment horizontal="left" vertical="center"/>
    </xf>
    <xf numFmtId="3" fontId="13" fillId="0" borderId="8" xfId="0" applyNumberFormat="1" applyFont="1" applyFill="1" applyBorder="1" applyAlignment="1" applyProtection="1">
      <alignment horizontal="right" vertical="center"/>
    </xf>
    <xf numFmtId="0" fontId="13" fillId="0" borderId="7" xfId="0" applyNumberFormat="1" applyFont="1" applyFill="1" applyBorder="1" applyAlignment="1" applyProtection="1">
      <alignment horizontal="left" vertical="center"/>
    </xf>
    <xf numFmtId="177" fontId="12" fillId="0" borderId="10" xfId="0" applyNumberFormat="1" applyFont="1" applyFill="1" applyBorder="1" applyAlignment="1" applyProtection="1">
      <alignment horizontal="center" vertical="center" wrapText="1"/>
    </xf>
    <xf numFmtId="177" fontId="0" fillId="0" borderId="7" xfId="0" applyNumberFormat="1" applyFill="1" applyBorder="1">
      <alignment vertical="center"/>
    </xf>
    <xf numFmtId="0" fontId="15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3" fontId="12" fillId="0" borderId="7" xfId="0" applyNumberFormat="1" applyFont="1" applyFill="1" applyBorder="1" applyAlignment="1" applyProtection="1">
      <alignment horizontal="center" vertical="center"/>
    </xf>
    <xf numFmtId="0" fontId="21" fillId="0" borderId="0" xfId="0" applyFont="1" applyFill="1">
      <alignment vertical="center"/>
    </xf>
    <xf numFmtId="0" fontId="21" fillId="0" borderId="0" xfId="0" applyFont="1" applyFill="1" applyAlignment="1">
      <alignment horizontal="center" vertical="center"/>
    </xf>
    <xf numFmtId="0" fontId="16" fillId="0" borderId="0" xfId="0" applyFont="1" applyFill="1">
      <alignment vertical="center"/>
    </xf>
    <xf numFmtId="0" fontId="9" fillId="0" borderId="0" xfId="0" applyFont="1">
      <alignment vertical="center"/>
    </xf>
    <xf numFmtId="0" fontId="22" fillId="0" borderId="0" xfId="0" applyFont="1" applyFill="1" applyAlignment="1">
      <alignment horizontal="center" vertical="center"/>
    </xf>
    <xf numFmtId="3" fontId="13" fillId="0" borderId="7" xfId="0" applyNumberFormat="1" applyFont="1" applyFill="1" applyBorder="1" applyAlignment="1" applyProtection="1">
      <alignment horizontal="center" vertical="center"/>
    </xf>
    <xf numFmtId="178" fontId="7" fillId="0" borderId="7" xfId="9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14" fillId="2" borderId="0" xfId="0" applyFont="1" applyFill="1">
      <alignment vertical="center"/>
    </xf>
    <xf numFmtId="0" fontId="22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0" borderId="10" xfId="0" applyNumberFormat="1" applyFont="1" applyFill="1" applyBorder="1" applyAlignment="1" applyProtection="1">
      <alignment vertical="center"/>
    </xf>
    <xf numFmtId="0" fontId="14" fillId="2" borderId="7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0" fontId="0" fillId="2" borderId="7" xfId="0" applyFill="1" applyBorder="1">
      <alignment vertical="center"/>
    </xf>
    <xf numFmtId="0" fontId="13" fillId="0" borderId="10" xfId="0" applyNumberFormat="1" applyFont="1" applyFill="1" applyBorder="1" applyAlignment="1" applyProtection="1">
      <alignment vertical="center"/>
    </xf>
    <xf numFmtId="0" fontId="23" fillId="2" borderId="7" xfId="0" applyFont="1" applyFill="1" applyBorder="1">
      <alignment vertical="center"/>
    </xf>
    <xf numFmtId="0" fontId="23" fillId="2" borderId="12" xfId="0" applyFont="1" applyFill="1" applyBorder="1">
      <alignment vertical="center"/>
    </xf>
    <xf numFmtId="0" fontId="19" fillId="2" borderId="7" xfId="0" applyFont="1" applyFill="1" applyBorder="1">
      <alignment vertical="center"/>
    </xf>
    <xf numFmtId="0" fontId="23" fillId="0" borderId="7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24" fillId="2" borderId="0" xfId="0" applyFont="1" applyFill="1">
      <alignment vertical="center"/>
    </xf>
    <xf numFmtId="0" fontId="25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right" vertical="center"/>
    </xf>
    <xf numFmtId="0" fontId="26" fillId="2" borderId="7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 applyProtection="1">
      <alignment horizontal="left" vertical="center"/>
    </xf>
    <xf numFmtId="0" fontId="27" fillId="2" borderId="7" xfId="0" applyFont="1" applyFill="1" applyBorder="1">
      <alignment vertical="center"/>
    </xf>
    <xf numFmtId="0" fontId="11" fillId="0" borderId="7" xfId="0" applyNumberFormat="1" applyFont="1" applyFill="1" applyBorder="1" applyAlignment="1" applyProtection="1">
      <alignment vertical="center"/>
    </xf>
    <xf numFmtId="0" fontId="11" fillId="2" borderId="7" xfId="0" applyNumberFormat="1" applyFont="1" applyFill="1" applyBorder="1" applyAlignment="1" applyProtection="1">
      <alignment vertical="center"/>
    </xf>
    <xf numFmtId="0" fontId="28" fillId="0" borderId="0" xfId="0" applyFont="1" applyFill="1">
      <alignment vertical="center"/>
    </xf>
    <xf numFmtId="0" fontId="27" fillId="0" borderId="0" xfId="0" applyFont="1" applyFill="1">
      <alignment vertical="center"/>
    </xf>
    <xf numFmtId="0" fontId="21" fillId="0" borderId="7" xfId="0" applyFont="1" applyFill="1" applyBorder="1" applyAlignment="1">
      <alignment horizontal="center" vertical="center"/>
    </xf>
    <xf numFmtId="0" fontId="13" fillId="0" borderId="8" xfId="0" applyNumberFormat="1" applyFont="1" applyFill="1" applyBorder="1" applyAlignment="1" applyProtection="1">
      <alignment vertical="center"/>
    </xf>
    <xf numFmtId="0" fontId="29" fillId="0" borderId="0" xfId="0" applyFont="1" applyFill="1">
      <alignment vertical="center"/>
    </xf>
    <xf numFmtId="0" fontId="30" fillId="0" borderId="0" xfId="0" applyFont="1" applyFill="1" applyAlignment="1">
      <alignment horizontal="center" vertical="center"/>
    </xf>
    <xf numFmtId="0" fontId="13" fillId="0" borderId="7" xfId="0" applyNumberFormat="1" applyFont="1" applyFill="1" applyBorder="1" applyAlignment="1" applyProtection="1">
      <alignment horizontal="center" vertical="center"/>
    </xf>
    <xf numFmtId="0" fontId="14" fillId="0" borderId="7" xfId="0" applyFont="1" applyFill="1" applyBorder="1">
      <alignment vertical="center"/>
    </xf>
    <xf numFmtId="0" fontId="13" fillId="0" borderId="0" xfId="0" applyFont="1" applyFill="1" applyBorder="1" applyAlignment="1"/>
    <xf numFmtId="0" fontId="6" fillId="0" borderId="0" xfId="51" applyFill="1"/>
    <xf numFmtId="0" fontId="6" fillId="3" borderId="0" xfId="51" applyFill="1"/>
    <xf numFmtId="43" fontId="7" fillId="3" borderId="0" xfId="9" applyFont="1" applyFill="1" applyAlignment="1"/>
    <xf numFmtId="0" fontId="31" fillId="0" borderId="0" xfId="51" applyFont="1" applyFill="1"/>
    <xf numFmtId="0" fontId="25" fillId="0" borderId="0" xfId="13" applyFont="1" applyFill="1" applyAlignment="1">
      <alignment horizontal="center" vertical="center"/>
    </xf>
    <xf numFmtId="0" fontId="25" fillId="3" borderId="0" xfId="13" applyFont="1" applyFill="1" applyAlignment="1">
      <alignment horizontal="center" vertical="center"/>
    </xf>
    <xf numFmtId="0" fontId="32" fillId="0" borderId="0" xfId="13" applyFont="1" applyFill="1" applyBorder="1" applyAlignment="1"/>
    <xf numFmtId="0" fontId="33" fillId="0" borderId="0" xfId="13" applyFont="1" applyFill="1" applyBorder="1" applyAlignment="1"/>
    <xf numFmtId="0" fontId="33" fillId="3" borderId="0" xfId="13" applyFont="1" applyFill="1" applyBorder="1" applyAlignment="1"/>
    <xf numFmtId="0" fontId="33" fillId="0" borderId="7" xfId="13" applyFont="1" applyFill="1" applyBorder="1" applyAlignment="1">
      <alignment horizontal="center" vertical="center"/>
    </xf>
    <xf numFmtId="0" fontId="33" fillId="3" borderId="7" xfId="13" applyFont="1" applyFill="1" applyBorder="1" applyAlignment="1">
      <alignment horizontal="center" vertical="center"/>
    </xf>
    <xf numFmtId="0" fontId="33" fillId="3" borderId="7" xfId="13" applyFont="1" applyFill="1" applyBorder="1" applyAlignment="1">
      <alignment horizontal="centerContinuous" vertical="center" wrapText="1"/>
    </xf>
    <xf numFmtId="0" fontId="33" fillId="0" borderId="7" xfId="13" applyFont="1" applyFill="1" applyBorder="1" applyAlignment="1">
      <alignment horizontal="center" vertical="center" wrapText="1"/>
    </xf>
    <xf numFmtId="3" fontId="34" fillId="0" borderId="7" xfId="9" applyNumberFormat="1" applyFont="1" applyFill="1" applyBorder="1" applyAlignment="1">
      <alignment vertical="center"/>
    </xf>
    <xf numFmtId="3" fontId="34" fillId="3" borderId="7" xfId="5" applyNumberFormat="1" applyFont="1" applyFill="1" applyBorder="1" applyAlignment="1">
      <alignment vertical="center"/>
    </xf>
    <xf numFmtId="3" fontId="33" fillId="0" borderId="7" xfId="13" applyNumberFormat="1" applyFont="1" applyFill="1" applyBorder="1" applyAlignment="1">
      <alignment vertical="center" wrapText="1"/>
    </xf>
    <xf numFmtId="0" fontId="34" fillId="0" borderId="7" xfId="13" applyFont="1" applyFill="1" applyBorder="1" applyAlignment="1">
      <alignment vertical="center"/>
    </xf>
    <xf numFmtId="3" fontId="34" fillId="3" borderId="7" xfId="9" applyNumberFormat="1" applyFont="1" applyFill="1" applyBorder="1" applyAlignment="1">
      <alignment vertical="center"/>
    </xf>
    <xf numFmtId="3" fontId="33" fillId="3" borderId="7" xfId="5" applyNumberFormat="1" applyFont="1" applyFill="1" applyBorder="1" applyAlignment="1">
      <alignment vertical="center"/>
    </xf>
    <xf numFmtId="0" fontId="33" fillId="0" borderId="7" xfId="13" applyFont="1" applyFill="1" applyBorder="1" applyAlignment="1">
      <alignment vertical="center"/>
    </xf>
    <xf numFmtId="3" fontId="33" fillId="0" borderId="7" xfId="9" applyNumberFormat="1" applyFont="1" applyFill="1" applyBorder="1" applyAlignment="1">
      <alignment vertical="center"/>
    </xf>
    <xf numFmtId="3" fontId="33" fillId="3" borderId="7" xfId="9" applyNumberFormat="1" applyFont="1" applyFill="1" applyBorder="1" applyAlignment="1">
      <alignment vertical="center"/>
    </xf>
    <xf numFmtId="178" fontId="34" fillId="3" borderId="7" xfId="9" applyNumberFormat="1" applyFont="1" applyFill="1" applyBorder="1" applyAlignment="1">
      <alignment vertical="center"/>
    </xf>
    <xf numFmtId="0" fontId="12" fillId="0" borderId="7" xfId="0" applyNumberFormat="1" applyFont="1" applyFill="1" applyBorder="1" applyAlignment="1" applyProtection="1">
      <alignment horizontal="left" vertical="center"/>
    </xf>
    <xf numFmtId="3" fontId="33" fillId="3" borderId="7" xfId="13" applyNumberFormat="1" applyFont="1" applyFill="1" applyBorder="1" applyAlignment="1">
      <alignment vertical="center"/>
    </xf>
    <xf numFmtId="179" fontId="33" fillId="0" borderId="7" xfId="13" applyNumberFormat="1" applyFont="1" applyFill="1" applyBorder="1" applyAlignment="1">
      <alignment vertical="center"/>
    </xf>
    <xf numFmtId="176" fontId="35" fillId="3" borderId="7" xfId="51" applyNumberFormat="1" applyFont="1" applyFill="1" applyBorder="1"/>
    <xf numFmtId="0" fontId="6" fillId="0" borderId="7" xfId="51" applyFill="1" applyBorder="1"/>
    <xf numFmtId="43" fontId="35" fillId="3" borderId="7" xfId="9" applyFont="1" applyFill="1" applyBorder="1" applyAlignment="1"/>
    <xf numFmtId="0" fontId="13" fillId="0" borderId="9" xfId="0" applyNumberFormat="1" applyFont="1" applyFill="1" applyBorder="1" applyAlignment="1" applyProtection="1">
      <alignment horizontal="left" vertical="center"/>
    </xf>
    <xf numFmtId="3" fontId="12" fillId="0" borderId="7" xfId="0" applyNumberFormat="1" applyFont="1" applyFill="1" applyBorder="1" applyAlignment="1" applyProtection="1">
      <alignment horizontal="right" vertical="center"/>
    </xf>
    <xf numFmtId="176" fontId="36" fillId="3" borderId="7" xfId="9" applyNumberFormat="1" applyFont="1" applyFill="1" applyBorder="1" applyAlignment="1"/>
    <xf numFmtId="176" fontId="35" fillId="3" borderId="7" xfId="9" applyNumberFormat="1" applyFont="1" applyFill="1" applyBorder="1" applyAlignment="1"/>
    <xf numFmtId="176" fontId="13" fillId="3" borderId="7" xfId="0" applyNumberFormat="1" applyFont="1" applyFill="1" applyBorder="1" applyAlignment="1" applyProtection="1">
      <alignment horizontal="right" vertical="center"/>
    </xf>
    <xf numFmtId="3" fontId="13" fillId="3" borderId="7" xfId="0" applyNumberFormat="1" applyFont="1" applyFill="1" applyBorder="1" applyAlignment="1" applyProtection="1">
      <alignment horizontal="right" vertical="center"/>
    </xf>
    <xf numFmtId="0" fontId="13" fillId="3" borderId="7" xfId="0" applyNumberFormat="1" applyFont="1" applyFill="1" applyBorder="1" applyAlignment="1" applyProtection="1">
      <alignment vertical="center"/>
    </xf>
    <xf numFmtId="0" fontId="37" fillId="0" borderId="0" xfId="51" applyFont="1" applyFill="1"/>
    <xf numFmtId="0" fontId="38" fillId="0" borderId="0" xfId="51" applyFont="1" applyFill="1"/>
    <xf numFmtId="0" fontId="13" fillId="0" borderId="0" xfId="0" applyNumberFormat="1" applyFont="1" applyFill="1" applyBorder="1" applyAlignment="1" applyProtection="1">
      <alignment horizontal="left" vertical="center"/>
    </xf>
    <xf numFmtId="3" fontId="13" fillId="0" borderId="0" xfId="0" applyNumberFormat="1" applyFont="1" applyFill="1" applyBorder="1" applyAlignment="1" applyProtection="1">
      <alignment horizontal="right" vertical="center"/>
    </xf>
    <xf numFmtId="0" fontId="18" fillId="0" borderId="0" xfId="0" applyFont="1" applyFill="1" applyAlignment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3" fontId="12" fillId="2" borderId="7" xfId="0" applyNumberFormat="1" applyFont="1" applyFill="1" applyBorder="1" applyAlignment="1" applyProtection="1">
      <alignment horizontal="right" vertical="center"/>
    </xf>
    <xf numFmtId="3" fontId="13" fillId="2" borderId="7" xfId="0" applyNumberFormat="1" applyFont="1" applyFill="1" applyBorder="1" applyAlignment="1" applyProtection="1">
      <alignment horizontal="right" vertical="center"/>
    </xf>
    <xf numFmtId="0" fontId="13" fillId="0" borderId="10" xfId="0" applyNumberFormat="1" applyFont="1" applyFill="1" applyBorder="1" applyAlignment="1" applyProtection="1">
      <alignment horizontal="left" vertical="center"/>
    </xf>
    <xf numFmtId="0" fontId="21" fillId="0" borderId="0" xfId="0" applyFont="1" applyFill="1" applyAlignment="1">
      <alignment horizontal="right" vertical="center"/>
    </xf>
    <xf numFmtId="0" fontId="39" fillId="0" borderId="7" xfId="0" applyNumberFormat="1" applyFont="1" applyFill="1" applyBorder="1" applyAlignment="1" applyProtection="1">
      <alignment horizontal="left" vertical="center"/>
    </xf>
    <xf numFmtId="0" fontId="40" fillId="0" borderId="7" xfId="0" applyNumberFormat="1" applyFont="1" applyFill="1" applyBorder="1" applyAlignment="1" applyProtection="1">
      <alignment horizontal="left" vertical="center"/>
    </xf>
    <xf numFmtId="3" fontId="18" fillId="0" borderId="7" xfId="0" applyNumberFormat="1" applyFont="1" applyFill="1" applyBorder="1" applyAlignment="1" applyProtection="1">
      <alignment horizontal="right" vertical="center"/>
    </xf>
    <xf numFmtId="0" fontId="39" fillId="0" borderId="7" xfId="0" applyNumberFormat="1" applyFont="1" applyFill="1" applyBorder="1" applyAlignment="1" applyProtection="1">
      <alignment vertical="center"/>
    </xf>
    <xf numFmtId="0" fontId="40" fillId="0" borderId="7" xfId="0" applyNumberFormat="1" applyFont="1" applyFill="1" applyBorder="1" applyAlignment="1" applyProtection="1">
      <alignment vertical="center"/>
    </xf>
    <xf numFmtId="0" fontId="14" fillId="0" borderId="0" xfId="0" applyFont="1" applyFill="1" applyAlignment="1">
      <alignment horizontal="right" vertical="center"/>
    </xf>
    <xf numFmtId="0" fontId="41" fillId="0" borderId="0" xfId="0" applyFont="1">
      <alignment vertical="center"/>
    </xf>
    <xf numFmtId="0" fontId="0" fillId="0" borderId="0" xfId="0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0" fillId="0" borderId="7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 2 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1"/>
  <sheetViews>
    <sheetView workbookViewId="0">
      <selection activeCell="G113" sqref="G113"/>
    </sheetView>
  </sheetViews>
  <sheetFormatPr defaultColWidth="9" defaultRowHeight="13.5"/>
  <cols>
    <col min="1" max="1" width="10.4416666666667" style="153" customWidth="1"/>
    <col min="2" max="2" width="67.4416666666667" customWidth="1"/>
    <col min="3" max="3" width="5.33333333333333" customWidth="1"/>
    <col min="4" max="4" width="59.2166666666667" customWidth="1"/>
  </cols>
  <sheetData>
    <row r="1" ht="45" customHeight="1" spans="1:4">
      <c r="A1" s="154" t="s">
        <v>0</v>
      </c>
      <c r="B1" s="154"/>
      <c r="C1" s="154"/>
      <c r="D1" s="154"/>
    </row>
    <row r="2" s="152" customFormat="1" ht="33" customHeight="1" spans="1:4">
      <c r="A2" s="155" t="s">
        <v>1</v>
      </c>
      <c r="B2" s="155" t="s">
        <v>2</v>
      </c>
      <c r="C2" s="156" t="s">
        <v>3</v>
      </c>
      <c r="D2" s="155" t="s">
        <v>4</v>
      </c>
    </row>
    <row r="3" ht="22.05" customHeight="1" spans="1:4">
      <c r="A3" s="157">
        <v>1</v>
      </c>
      <c r="B3" s="158" t="s">
        <v>5</v>
      </c>
      <c r="C3" s="158" t="s">
        <v>6</v>
      </c>
      <c r="D3" s="158"/>
    </row>
    <row r="4" ht="22.05" customHeight="1" spans="1:4">
      <c r="A4" s="157">
        <v>2</v>
      </c>
      <c r="B4" s="158" t="s">
        <v>7</v>
      </c>
      <c r="C4" s="158" t="s">
        <v>6</v>
      </c>
      <c r="D4" s="158"/>
    </row>
    <row r="5" ht="22.05" customHeight="1" spans="1:4">
      <c r="A5" s="157">
        <v>3</v>
      </c>
      <c r="B5" s="158" t="s">
        <v>8</v>
      </c>
      <c r="C5" s="158" t="s">
        <v>6</v>
      </c>
      <c r="D5" s="158"/>
    </row>
    <row r="6" ht="22.05" customHeight="1" spans="1:4">
      <c r="A6" s="157">
        <v>4</v>
      </c>
      <c r="B6" s="158" t="s">
        <v>9</v>
      </c>
      <c r="C6" s="158" t="s">
        <v>6</v>
      </c>
      <c r="D6" s="158"/>
    </row>
    <row r="7" ht="22.05" customHeight="1" spans="1:4">
      <c r="A7" s="157">
        <v>5</v>
      </c>
      <c r="B7" s="158" t="s">
        <v>10</v>
      </c>
      <c r="C7" s="158" t="s">
        <v>6</v>
      </c>
      <c r="D7" s="158"/>
    </row>
    <row r="8" ht="22.05" customHeight="1" spans="1:4">
      <c r="A8" s="157">
        <v>6</v>
      </c>
      <c r="B8" s="158" t="s">
        <v>11</v>
      </c>
      <c r="C8" s="158" t="s">
        <v>6</v>
      </c>
      <c r="D8" s="158"/>
    </row>
    <row r="9" ht="22.05" customHeight="1" spans="1:4">
      <c r="A9" s="157">
        <v>7</v>
      </c>
      <c r="B9" s="158" t="s">
        <v>12</v>
      </c>
      <c r="C9" s="158" t="s">
        <v>6</v>
      </c>
      <c r="D9" s="158"/>
    </row>
    <row r="10" ht="22.05" customHeight="1" spans="1:9">
      <c r="A10" s="157">
        <v>8</v>
      </c>
      <c r="B10" s="158" t="s">
        <v>13</v>
      </c>
      <c r="C10" s="158" t="s">
        <v>6</v>
      </c>
      <c r="D10" s="158"/>
      <c r="I10" s="58"/>
    </row>
    <row r="11" ht="22.05" customHeight="1" spans="1:4">
      <c r="A11" s="157">
        <v>9</v>
      </c>
      <c r="B11" s="158" t="s">
        <v>14</v>
      </c>
      <c r="C11" s="158" t="s">
        <v>6</v>
      </c>
      <c r="D11" s="158"/>
    </row>
    <row r="12" ht="22.05" customHeight="1" spans="1:4">
      <c r="A12" s="157">
        <v>10</v>
      </c>
      <c r="B12" s="158" t="s">
        <v>15</v>
      </c>
      <c r="C12" s="158" t="s">
        <v>6</v>
      </c>
      <c r="D12" s="158"/>
    </row>
    <row r="13" ht="22.05" customHeight="1" spans="1:4">
      <c r="A13" s="157">
        <v>11</v>
      </c>
      <c r="B13" s="158" t="s">
        <v>16</v>
      </c>
      <c r="C13" s="158" t="s">
        <v>6</v>
      </c>
      <c r="D13" s="158"/>
    </row>
    <row r="14" ht="22.05" customHeight="1" spans="1:4">
      <c r="A14" s="157">
        <v>12</v>
      </c>
      <c r="B14" s="158" t="s">
        <v>17</v>
      </c>
      <c r="C14" s="158" t="s">
        <v>6</v>
      </c>
      <c r="D14" s="158"/>
    </row>
    <row r="15" ht="22.05" customHeight="1" spans="1:4">
      <c r="A15" s="157">
        <v>13</v>
      </c>
      <c r="B15" s="158" t="s">
        <v>18</v>
      </c>
      <c r="C15" s="158" t="s">
        <v>6</v>
      </c>
      <c r="D15" s="158"/>
    </row>
    <row r="16" ht="22.05" customHeight="1" spans="1:4">
      <c r="A16" s="157">
        <v>14</v>
      </c>
      <c r="B16" s="158" t="s">
        <v>19</v>
      </c>
      <c r="C16" s="158" t="s">
        <v>6</v>
      </c>
      <c r="D16" s="158"/>
    </row>
    <row r="17" ht="22.05" customHeight="1" spans="1:4">
      <c r="A17" s="157">
        <v>15</v>
      </c>
      <c r="B17" s="158" t="s">
        <v>20</v>
      </c>
      <c r="C17" s="158" t="s">
        <v>21</v>
      </c>
      <c r="D17" s="158" t="s">
        <v>22</v>
      </c>
    </row>
    <row r="18" ht="22.05" customHeight="1" spans="1:4">
      <c r="A18" s="157">
        <v>16</v>
      </c>
      <c r="B18" s="158" t="s">
        <v>23</v>
      </c>
      <c r="C18" s="158" t="s">
        <v>21</v>
      </c>
      <c r="D18" s="158" t="s">
        <v>22</v>
      </c>
    </row>
    <row r="19" ht="20" customHeight="1" spans="1:4">
      <c r="A19" s="157">
        <v>17</v>
      </c>
      <c r="B19" s="159" t="s">
        <v>24</v>
      </c>
      <c r="C19" s="158" t="s">
        <v>6</v>
      </c>
      <c r="D19" s="159"/>
    </row>
    <row r="20" ht="20" customHeight="1" spans="1:4">
      <c r="A20" s="157">
        <v>18</v>
      </c>
      <c r="B20" s="159" t="s">
        <v>25</v>
      </c>
      <c r="C20" s="158" t="s">
        <v>6</v>
      </c>
      <c r="D20" s="159"/>
    </row>
    <row r="21" ht="20" customHeight="1" spans="1:4">
      <c r="A21" s="157">
        <v>19</v>
      </c>
      <c r="B21" s="159" t="s">
        <v>26</v>
      </c>
      <c r="C21" s="158" t="s">
        <v>6</v>
      </c>
      <c r="D21" s="159"/>
    </row>
  </sheetData>
  <mergeCells count="1">
    <mergeCell ref="A1:D1"/>
  </mergeCells>
  <printOptions horizontalCentered="1"/>
  <pageMargins left="0.751388888888889" right="0.751388888888889" top="1" bottom="1" header="0.511805555555556" footer="0.511805555555556"/>
  <pageSetup paperSize="9" scale="91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Q150"/>
  <sheetViews>
    <sheetView showZeros="0" topLeftCell="A28" workbookViewId="0">
      <selection activeCell="G113" sqref="G113"/>
    </sheetView>
  </sheetViews>
  <sheetFormatPr defaultColWidth="9" defaultRowHeight="14.25"/>
  <cols>
    <col min="1" max="1" width="64.2166666666667" style="34" customWidth="1"/>
    <col min="2" max="2" width="19.4416666666667" style="34" customWidth="1"/>
    <col min="3" max="16384" width="9" style="17"/>
  </cols>
  <sheetData>
    <row r="1" ht="24" customHeight="1" spans="1:1">
      <c r="A1" s="34" t="s">
        <v>1328</v>
      </c>
    </row>
    <row r="2" ht="30" customHeight="1" spans="1:2">
      <c r="A2" s="49" t="s">
        <v>1329</v>
      </c>
      <c r="B2" s="49"/>
    </row>
    <row r="3" ht="19.95" customHeight="1" spans="2:2">
      <c r="B3" s="35" t="s">
        <v>29</v>
      </c>
    </row>
    <row r="4" s="81" customFormat="1" ht="24" customHeight="1" spans="1:2">
      <c r="A4" s="30" t="s">
        <v>1330</v>
      </c>
      <c r="B4" s="93" t="s">
        <v>31</v>
      </c>
    </row>
    <row r="5" s="82" customFormat="1" ht="24" customHeight="1" spans="1:2">
      <c r="A5" s="43" t="s">
        <v>241</v>
      </c>
      <c r="B5" s="23">
        <v>0</v>
      </c>
    </row>
    <row r="6" s="82" customFormat="1" ht="24" customHeight="1" spans="1:2">
      <c r="A6" s="43" t="s">
        <v>1331</v>
      </c>
      <c r="B6" s="23">
        <v>0</v>
      </c>
    </row>
    <row r="7" s="82" customFormat="1" ht="24" customHeight="1" spans="1:2">
      <c r="A7" s="43" t="s">
        <v>1332</v>
      </c>
      <c r="B7" s="23">
        <v>0</v>
      </c>
    </row>
    <row r="8" s="82" customFormat="1" ht="24" customHeight="1" spans="1:6">
      <c r="A8" s="43" t="s">
        <v>1333</v>
      </c>
      <c r="B8" s="23">
        <v>0</v>
      </c>
      <c r="F8" s="82" t="s">
        <v>1334</v>
      </c>
    </row>
    <row r="9" s="82" customFormat="1" ht="24" customHeight="1" spans="1:2">
      <c r="A9" s="43" t="s">
        <v>1335</v>
      </c>
      <c r="B9" s="23">
        <v>0</v>
      </c>
    </row>
    <row r="10" s="82" customFormat="1" ht="24" customHeight="1" spans="1:9">
      <c r="A10" s="43" t="s">
        <v>1336</v>
      </c>
      <c r="B10" s="23">
        <v>0</v>
      </c>
      <c r="I10" s="91"/>
    </row>
    <row r="11" s="82" customFormat="1" ht="24" customHeight="1" spans="1:2">
      <c r="A11" s="43" t="s">
        <v>1337</v>
      </c>
      <c r="B11" s="23">
        <v>0</v>
      </c>
    </row>
    <row r="12" s="82" customFormat="1" ht="24" customHeight="1" spans="1:2">
      <c r="A12" s="43" t="s">
        <v>1338</v>
      </c>
      <c r="B12" s="23">
        <v>0</v>
      </c>
    </row>
    <row r="13" s="82" customFormat="1" ht="24" customHeight="1" spans="1:2">
      <c r="A13" s="24" t="s">
        <v>267</v>
      </c>
      <c r="B13" s="23">
        <v>31</v>
      </c>
    </row>
    <row r="14" s="82" customFormat="1" ht="24" customHeight="1" spans="1:2">
      <c r="A14" s="94" t="s">
        <v>1339</v>
      </c>
      <c r="B14" s="42">
        <v>1</v>
      </c>
    </row>
    <row r="15" s="82" customFormat="1" ht="24" customHeight="1" spans="1:2">
      <c r="A15" s="24" t="s">
        <v>1340</v>
      </c>
      <c r="B15" s="23">
        <v>0</v>
      </c>
    </row>
    <row r="16" s="82" customFormat="1" ht="24" customHeight="1" spans="1:2">
      <c r="A16" s="24" t="s">
        <v>1341</v>
      </c>
      <c r="B16" s="23">
        <v>0</v>
      </c>
    </row>
    <row r="17" s="82" customFormat="1" ht="24" customHeight="1" spans="1:2">
      <c r="A17" s="24" t="s">
        <v>1342</v>
      </c>
      <c r="B17" s="23">
        <v>0</v>
      </c>
    </row>
    <row r="18" s="82" customFormat="1" ht="24" customHeight="1" spans="1:2">
      <c r="A18" s="24" t="s">
        <v>1343</v>
      </c>
      <c r="B18" s="23">
        <v>0</v>
      </c>
    </row>
    <row r="19" s="82" customFormat="1" ht="24" customHeight="1" spans="1:17">
      <c r="A19" s="24" t="s">
        <v>1344</v>
      </c>
      <c r="B19" s="23">
        <v>1</v>
      </c>
      <c r="Q19" s="82" t="s">
        <v>1334</v>
      </c>
    </row>
    <row r="20" s="82" customFormat="1" ht="24" customHeight="1" spans="1:2">
      <c r="A20" s="24" t="s">
        <v>1345</v>
      </c>
      <c r="B20" s="23">
        <v>30</v>
      </c>
    </row>
    <row r="21" s="82" customFormat="1" ht="24" customHeight="1" spans="1:2">
      <c r="A21" s="24" t="s">
        <v>1346</v>
      </c>
      <c r="B21" s="23">
        <v>0</v>
      </c>
    </row>
    <row r="22" s="82" customFormat="1" ht="24" customHeight="1" spans="1:2">
      <c r="A22" s="24" t="s">
        <v>1347</v>
      </c>
      <c r="B22" s="23">
        <v>0</v>
      </c>
    </row>
    <row r="23" s="82" customFormat="1" ht="24" customHeight="1" spans="1:2">
      <c r="A23" s="24" t="s">
        <v>1348</v>
      </c>
      <c r="B23" s="23">
        <v>0</v>
      </c>
    </row>
    <row r="24" s="82" customFormat="1" ht="24" customHeight="1" spans="1:2">
      <c r="A24" s="24" t="s">
        <v>1349</v>
      </c>
      <c r="B24" s="23">
        <v>30</v>
      </c>
    </row>
    <row r="25" s="82" customFormat="1" ht="24" customHeight="1" spans="1:2">
      <c r="A25" s="24" t="s">
        <v>1350</v>
      </c>
      <c r="B25" s="23">
        <v>0</v>
      </c>
    </row>
    <row r="26" s="82" customFormat="1" ht="24" customHeight="1" spans="1:2">
      <c r="A26" s="24" t="s">
        <v>1351</v>
      </c>
      <c r="B26" s="23">
        <v>0</v>
      </c>
    </row>
    <row r="27" s="82" customFormat="1" ht="24" customHeight="1" spans="1:2">
      <c r="A27" s="24" t="s">
        <v>1352</v>
      </c>
      <c r="B27" s="23">
        <v>0</v>
      </c>
    </row>
    <row r="28" s="82" customFormat="1" ht="24" customHeight="1" spans="1:2">
      <c r="A28" s="24" t="s">
        <v>1353</v>
      </c>
      <c r="B28" s="23">
        <v>0</v>
      </c>
    </row>
    <row r="29" s="82" customFormat="1" ht="24" customHeight="1" spans="1:2">
      <c r="A29" s="24" t="s">
        <v>303</v>
      </c>
      <c r="B29" s="23">
        <v>432</v>
      </c>
    </row>
    <row r="30" s="82" customFormat="1" ht="24" customHeight="1" spans="1:2">
      <c r="A30" s="24" t="s">
        <v>1354</v>
      </c>
      <c r="B30" s="23">
        <v>432</v>
      </c>
    </row>
    <row r="31" s="82" customFormat="1" ht="24" customHeight="1" spans="1:2">
      <c r="A31" s="24" t="s">
        <v>1355</v>
      </c>
      <c r="B31" s="23">
        <v>175</v>
      </c>
    </row>
    <row r="32" s="82" customFormat="1" ht="24" customHeight="1" spans="1:2">
      <c r="A32" s="24" t="s">
        <v>1356</v>
      </c>
      <c r="B32" s="23">
        <v>257</v>
      </c>
    </row>
    <row r="33" s="82" customFormat="1" ht="24" customHeight="1" spans="1:2">
      <c r="A33" s="24" t="s">
        <v>1357</v>
      </c>
      <c r="B33" s="23">
        <v>0</v>
      </c>
    </row>
    <row r="34" s="82" customFormat="1" ht="24" customHeight="1" spans="1:2">
      <c r="A34" s="24" t="s">
        <v>1358</v>
      </c>
      <c r="B34" s="23">
        <v>0</v>
      </c>
    </row>
    <row r="35" s="82" customFormat="1" ht="24" customHeight="1" spans="1:2">
      <c r="A35" s="24" t="s">
        <v>1355</v>
      </c>
      <c r="B35" s="23">
        <v>0</v>
      </c>
    </row>
    <row r="36" s="82" customFormat="1" ht="24" customHeight="1" spans="1:2">
      <c r="A36" s="24" t="s">
        <v>1356</v>
      </c>
      <c r="B36" s="23">
        <v>0</v>
      </c>
    </row>
    <row r="37" s="82" customFormat="1" ht="24" customHeight="1" spans="1:2">
      <c r="A37" s="24" t="s">
        <v>1359</v>
      </c>
      <c r="B37" s="23">
        <v>0</v>
      </c>
    </row>
    <row r="38" s="82" customFormat="1" ht="24" customHeight="1" spans="1:2">
      <c r="A38" s="24" t="s">
        <v>1360</v>
      </c>
      <c r="B38" s="23">
        <v>0</v>
      </c>
    </row>
    <row r="39" s="82" customFormat="1" ht="24" customHeight="1" spans="1:2">
      <c r="A39" s="24" t="s">
        <v>1356</v>
      </c>
      <c r="B39" s="23">
        <v>0</v>
      </c>
    </row>
    <row r="40" s="82" customFormat="1" ht="24" customHeight="1" spans="1:2">
      <c r="A40" s="24" t="s">
        <v>1361</v>
      </c>
      <c r="B40" s="23">
        <v>0</v>
      </c>
    </row>
    <row r="41" s="82" customFormat="1" ht="24" customHeight="1" spans="1:2">
      <c r="A41" s="24" t="s">
        <v>469</v>
      </c>
      <c r="B41" s="23">
        <v>0</v>
      </c>
    </row>
    <row r="42" s="82" customFormat="1" ht="24" customHeight="1" spans="1:2">
      <c r="A42" s="24" t="s">
        <v>1362</v>
      </c>
      <c r="B42" s="23">
        <v>0</v>
      </c>
    </row>
    <row r="43" s="82" customFormat="1" ht="24" customHeight="1" spans="1:2">
      <c r="A43" s="24" t="s">
        <v>1363</v>
      </c>
      <c r="B43" s="23">
        <v>0</v>
      </c>
    </row>
    <row r="44" s="82" customFormat="1" ht="24" customHeight="1" spans="1:2">
      <c r="A44" s="24" t="s">
        <v>1364</v>
      </c>
      <c r="B44" s="23">
        <v>0</v>
      </c>
    </row>
    <row r="45" s="82" customFormat="1" ht="24" customHeight="1" spans="1:2">
      <c r="A45" s="24" t="s">
        <v>1365</v>
      </c>
      <c r="B45" s="23">
        <v>0</v>
      </c>
    </row>
    <row r="46" s="82" customFormat="1" ht="24" customHeight="1" spans="1:2">
      <c r="A46" s="24" t="s">
        <v>1366</v>
      </c>
      <c r="B46" s="23">
        <v>0</v>
      </c>
    </row>
    <row r="47" s="82" customFormat="1" ht="24" customHeight="1" spans="1:2">
      <c r="A47" s="24" t="s">
        <v>509</v>
      </c>
      <c r="B47" s="23">
        <v>1536</v>
      </c>
    </row>
    <row r="48" s="82" customFormat="1" ht="24" customHeight="1" spans="1:2">
      <c r="A48" s="24" t="s">
        <v>1367</v>
      </c>
      <c r="B48" s="23">
        <v>1536</v>
      </c>
    </row>
    <row r="49" s="82" customFormat="1" ht="24" customHeight="1" spans="1:2">
      <c r="A49" s="24" t="s">
        <v>1368</v>
      </c>
      <c r="B49" s="23">
        <v>340</v>
      </c>
    </row>
    <row r="50" s="82" customFormat="1" ht="24" customHeight="1" spans="1:2">
      <c r="A50" s="24" t="s">
        <v>1369</v>
      </c>
      <c r="B50" s="23">
        <v>546</v>
      </c>
    </row>
    <row r="51" s="82" customFormat="1" ht="24" customHeight="1" spans="1:2">
      <c r="A51" s="24" t="s">
        <v>1370</v>
      </c>
      <c r="B51" s="23">
        <v>0</v>
      </c>
    </row>
    <row r="52" s="82" customFormat="1" ht="24" customHeight="1" spans="1:2">
      <c r="A52" s="24" t="s">
        <v>1371</v>
      </c>
      <c r="B52" s="23">
        <v>0</v>
      </c>
    </row>
    <row r="53" s="82" customFormat="1" ht="24" customHeight="1" spans="1:2">
      <c r="A53" s="24" t="s">
        <v>1372</v>
      </c>
      <c r="B53" s="23">
        <v>0</v>
      </c>
    </row>
    <row r="54" s="82" customFormat="1" ht="24" customHeight="1" spans="1:2">
      <c r="A54" s="24" t="s">
        <v>1373</v>
      </c>
      <c r="B54" s="23">
        <v>0</v>
      </c>
    </row>
    <row r="55" s="82" customFormat="1" ht="24" customHeight="1" spans="1:2">
      <c r="A55" s="24" t="s">
        <v>1374</v>
      </c>
      <c r="B55" s="23">
        <v>0</v>
      </c>
    </row>
    <row r="56" s="82" customFormat="1" ht="24" customHeight="1" spans="1:2">
      <c r="A56" s="24" t="s">
        <v>1375</v>
      </c>
      <c r="B56" s="23">
        <v>0</v>
      </c>
    </row>
    <row r="57" s="82" customFormat="1" ht="24" customHeight="1" spans="1:2">
      <c r="A57" s="24" t="s">
        <v>1376</v>
      </c>
      <c r="B57" s="23">
        <v>0</v>
      </c>
    </row>
    <row r="58" s="82" customFormat="1" ht="24" customHeight="1" spans="1:2">
      <c r="A58" s="24" t="s">
        <v>1377</v>
      </c>
      <c r="B58" s="23">
        <v>0</v>
      </c>
    </row>
    <row r="59" s="82" customFormat="1" ht="24" customHeight="1" spans="1:2">
      <c r="A59" s="24" t="s">
        <v>697</v>
      </c>
      <c r="B59" s="23">
        <v>0</v>
      </c>
    </row>
    <row r="60" s="82" customFormat="1" ht="24" customHeight="1" spans="1:2">
      <c r="A60" s="24" t="s">
        <v>1378</v>
      </c>
      <c r="B60" s="23">
        <v>650</v>
      </c>
    </row>
    <row r="61" s="82" customFormat="1" ht="24" customHeight="1" spans="1:2">
      <c r="A61" s="24" t="s">
        <v>529</v>
      </c>
      <c r="B61" s="23">
        <v>12</v>
      </c>
    </row>
    <row r="62" s="82" customFormat="1" ht="24" customHeight="1" spans="1:2">
      <c r="A62" s="24" t="s">
        <v>1379</v>
      </c>
      <c r="B62" s="23">
        <v>12</v>
      </c>
    </row>
    <row r="63" s="82" customFormat="1" ht="24" customHeight="1" spans="1:2">
      <c r="A63" s="24" t="s">
        <v>1356</v>
      </c>
      <c r="B63" s="23">
        <v>12</v>
      </c>
    </row>
    <row r="64" s="82" customFormat="1" ht="24" customHeight="1" spans="1:2">
      <c r="A64" s="24" t="s">
        <v>1380</v>
      </c>
      <c r="B64" s="23">
        <v>0</v>
      </c>
    </row>
    <row r="65" s="82" customFormat="1" ht="24" customHeight="1" spans="1:2">
      <c r="A65" s="24" t="s">
        <v>1381</v>
      </c>
      <c r="B65" s="23">
        <v>0</v>
      </c>
    </row>
    <row r="66" s="82" customFormat="1" ht="24" customHeight="1" spans="1:2">
      <c r="A66" s="24" t="s">
        <v>1382</v>
      </c>
      <c r="B66" s="23">
        <v>0</v>
      </c>
    </row>
    <row r="67" s="82" customFormat="1" ht="24" customHeight="1" spans="1:2">
      <c r="A67" s="24" t="s">
        <v>1160</v>
      </c>
      <c r="B67" s="23">
        <v>21379</v>
      </c>
    </row>
    <row r="68" s="82" customFormat="1" ht="24" customHeight="1" spans="1:2">
      <c r="A68" s="24" t="s">
        <v>1383</v>
      </c>
      <c r="B68" s="23">
        <v>20900</v>
      </c>
    </row>
    <row r="69" s="82" customFormat="1" ht="24" customHeight="1" spans="1:2">
      <c r="A69" s="24" t="s">
        <v>1384</v>
      </c>
      <c r="B69" s="23">
        <v>0</v>
      </c>
    </row>
    <row r="70" s="82" customFormat="1" ht="24" customHeight="1" spans="1:2">
      <c r="A70" s="24" t="s">
        <v>1385</v>
      </c>
      <c r="B70" s="23">
        <v>0</v>
      </c>
    </row>
    <row r="71" s="82" customFormat="1" ht="24" customHeight="1" spans="1:2">
      <c r="A71" s="24" t="s">
        <v>1386</v>
      </c>
      <c r="B71" s="23">
        <v>20900</v>
      </c>
    </row>
    <row r="72" s="82" customFormat="1" ht="24" customHeight="1" spans="1:2">
      <c r="A72" s="24" t="s">
        <v>1387</v>
      </c>
      <c r="B72" s="23">
        <v>0</v>
      </c>
    </row>
    <row r="73" s="82" customFormat="1" ht="24" customHeight="1" spans="1:2">
      <c r="A73" s="24" t="s">
        <v>1388</v>
      </c>
      <c r="B73" s="23">
        <v>0</v>
      </c>
    </row>
    <row r="74" s="82" customFormat="1" ht="24" customHeight="1" spans="1:2">
      <c r="A74" s="24" t="s">
        <v>1389</v>
      </c>
      <c r="B74" s="23">
        <v>0</v>
      </c>
    </row>
    <row r="75" s="82" customFormat="1" ht="24" customHeight="1" spans="1:2">
      <c r="A75" s="24" t="s">
        <v>1390</v>
      </c>
      <c r="B75" s="23">
        <v>0</v>
      </c>
    </row>
    <row r="76" s="82" customFormat="1" ht="24" customHeight="1" spans="1:2">
      <c r="A76" s="24" t="s">
        <v>1391</v>
      </c>
      <c r="B76" s="23">
        <v>0</v>
      </c>
    </row>
    <row r="77" s="82" customFormat="1" ht="24" customHeight="1" spans="1:2">
      <c r="A77" s="24" t="s">
        <v>1392</v>
      </c>
      <c r="B77" s="23">
        <v>0</v>
      </c>
    </row>
    <row r="78" s="82" customFormat="1" ht="24" customHeight="1" spans="1:2">
      <c r="A78" s="24" t="s">
        <v>1393</v>
      </c>
      <c r="B78" s="23">
        <v>0</v>
      </c>
    </row>
    <row r="79" s="82" customFormat="1" ht="24" customHeight="1" spans="1:2">
      <c r="A79" s="24" t="s">
        <v>1394</v>
      </c>
      <c r="B79" s="23">
        <v>0</v>
      </c>
    </row>
    <row r="80" s="82" customFormat="1" ht="24" customHeight="1" spans="1:2">
      <c r="A80" s="24" t="s">
        <v>1395</v>
      </c>
      <c r="B80" s="23">
        <v>0</v>
      </c>
    </row>
    <row r="81" s="82" customFormat="1" ht="24" customHeight="1" spans="1:2">
      <c r="A81" s="24" t="s">
        <v>1396</v>
      </c>
      <c r="B81" s="23">
        <v>479</v>
      </c>
    </row>
    <row r="82" s="82" customFormat="1" ht="24" customHeight="1" spans="1:2">
      <c r="A82" s="24" t="s">
        <v>1397</v>
      </c>
      <c r="B82" s="23">
        <v>0</v>
      </c>
    </row>
    <row r="83" s="82" customFormat="1" ht="24" customHeight="1" spans="1:2">
      <c r="A83" s="24" t="s">
        <v>1398</v>
      </c>
      <c r="B83" s="23">
        <v>333</v>
      </c>
    </row>
    <row r="84" s="82" customFormat="1" ht="24" customHeight="1" spans="1:2">
      <c r="A84" s="24" t="s">
        <v>1399</v>
      </c>
      <c r="B84" s="23">
        <v>113</v>
      </c>
    </row>
    <row r="85" s="82" customFormat="1" ht="24" customHeight="1" spans="1:2">
      <c r="A85" s="24" t="s">
        <v>1400</v>
      </c>
      <c r="B85" s="23">
        <v>33</v>
      </c>
    </row>
    <row r="86" s="82" customFormat="1" ht="24" customHeight="1" spans="1:2">
      <c r="A86" s="24" t="s">
        <v>1401</v>
      </c>
      <c r="B86" s="23">
        <v>0</v>
      </c>
    </row>
    <row r="87" s="82" customFormat="1" ht="24" customHeight="1" spans="1:2">
      <c r="A87" s="24" t="s">
        <v>1402</v>
      </c>
      <c r="B87" s="23">
        <v>0</v>
      </c>
    </row>
    <row r="88" s="81" customFormat="1" ht="24" customHeight="1" spans="1:2">
      <c r="A88" s="24" t="s">
        <v>1403</v>
      </c>
      <c r="B88" s="23">
        <v>0</v>
      </c>
    </row>
    <row r="89" ht="24" customHeight="1" spans="1:2">
      <c r="A89" s="24" t="s">
        <v>1404</v>
      </c>
      <c r="B89" s="23">
        <v>0</v>
      </c>
    </row>
    <row r="90" ht="24" customHeight="1" spans="1:2">
      <c r="A90" s="24" t="s">
        <v>1405</v>
      </c>
      <c r="B90" s="23">
        <v>0</v>
      </c>
    </row>
    <row r="91" ht="24" customHeight="1" spans="1:2">
      <c r="A91" s="24" t="s">
        <v>1406</v>
      </c>
      <c r="B91" s="23">
        <v>0</v>
      </c>
    </row>
    <row r="92" ht="24" customHeight="1" spans="1:2">
      <c r="A92" s="24" t="s">
        <v>1407</v>
      </c>
      <c r="B92" s="23">
        <v>0</v>
      </c>
    </row>
    <row r="93" ht="24" customHeight="1" spans="1:2">
      <c r="A93" s="24" t="s">
        <v>763</v>
      </c>
      <c r="B93" s="23">
        <v>445</v>
      </c>
    </row>
    <row r="94" ht="24" customHeight="1" spans="1:2">
      <c r="A94" s="24" t="s">
        <v>1408</v>
      </c>
      <c r="B94" s="23">
        <v>445</v>
      </c>
    </row>
    <row r="95" ht="24" customHeight="1" spans="1:2">
      <c r="A95" s="24" t="s">
        <v>1409</v>
      </c>
      <c r="B95" s="23">
        <v>0</v>
      </c>
    </row>
    <row r="96" ht="24" customHeight="1" spans="1:2">
      <c r="A96" s="24" t="s">
        <v>1410</v>
      </c>
      <c r="B96" s="23">
        <v>0</v>
      </c>
    </row>
    <row r="97" ht="24" customHeight="1" spans="1:2">
      <c r="A97" s="24" t="s">
        <v>1411</v>
      </c>
      <c r="B97" s="23">
        <v>0</v>
      </c>
    </row>
    <row r="98" ht="24" customHeight="1" spans="1:2">
      <c r="A98" s="24" t="s">
        <v>1412</v>
      </c>
      <c r="B98" s="23">
        <v>11</v>
      </c>
    </row>
    <row r="99" ht="24" customHeight="1" spans="1:2">
      <c r="A99" s="24" t="s">
        <v>1413</v>
      </c>
      <c r="B99" s="23">
        <v>0</v>
      </c>
    </row>
    <row r="100" ht="24" customHeight="1" spans="1:2">
      <c r="A100" s="24" t="s">
        <v>1414</v>
      </c>
      <c r="B100" s="23">
        <v>0</v>
      </c>
    </row>
    <row r="101" ht="24" customHeight="1" spans="1:2">
      <c r="A101" s="24" t="s">
        <v>1415</v>
      </c>
      <c r="B101" s="23">
        <v>0</v>
      </c>
    </row>
    <row r="102" ht="24" customHeight="1" spans="1:2">
      <c r="A102" s="24" t="s">
        <v>1416</v>
      </c>
      <c r="B102" s="23">
        <v>0</v>
      </c>
    </row>
    <row r="103" ht="24" customHeight="1" spans="1:2">
      <c r="A103" s="24" t="s">
        <v>1417</v>
      </c>
      <c r="B103" s="23">
        <v>0</v>
      </c>
    </row>
    <row r="104" ht="24" customHeight="1" spans="1:2">
      <c r="A104" s="24" t="s">
        <v>1418</v>
      </c>
      <c r="B104" s="23">
        <v>0</v>
      </c>
    </row>
    <row r="105" ht="24" customHeight="1" spans="1:2">
      <c r="A105" s="24" t="s">
        <v>1419</v>
      </c>
      <c r="B105" s="23">
        <v>0</v>
      </c>
    </row>
    <row r="106" ht="24" customHeight="1" spans="1:2">
      <c r="A106" s="24" t="s">
        <v>1420</v>
      </c>
      <c r="B106" s="23">
        <v>64</v>
      </c>
    </row>
    <row r="107" ht="24" customHeight="1" spans="1:2">
      <c r="A107" s="24" t="s">
        <v>1421</v>
      </c>
      <c r="B107" s="23">
        <v>0</v>
      </c>
    </row>
    <row r="108" ht="24" customHeight="1" spans="1:2">
      <c r="A108" s="24" t="s">
        <v>1422</v>
      </c>
      <c r="B108" s="23">
        <v>0</v>
      </c>
    </row>
    <row r="109" ht="24" customHeight="1" spans="1:2">
      <c r="A109" s="24" t="s">
        <v>1423</v>
      </c>
      <c r="B109" s="23">
        <v>370</v>
      </c>
    </row>
    <row r="110" ht="24" customHeight="1" spans="1:2">
      <c r="A110" s="24" t="s">
        <v>1424</v>
      </c>
      <c r="B110" s="23">
        <v>0</v>
      </c>
    </row>
    <row r="111" ht="24" customHeight="1" spans="1:2">
      <c r="A111" s="24" t="s">
        <v>769</v>
      </c>
      <c r="B111" s="23">
        <v>23</v>
      </c>
    </row>
    <row r="112" ht="24" customHeight="1" spans="1:2">
      <c r="A112" s="24" t="s">
        <v>1425</v>
      </c>
      <c r="B112" s="23">
        <v>23</v>
      </c>
    </row>
    <row r="113" ht="24" customHeight="1" spans="1:2">
      <c r="A113" s="24" t="s">
        <v>1426</v>
      </c>
      <c r="B113" s="23">
        <v>0</v>
      </c>
    </row>
    <row r="114" ht="24" customHeight="1" spans="1:2">
      <c r="A114" s="24" t="s">
        <v>1427</v>
      </c>
      <c r="B114" s="23">
        <v>0</v>
      </c>
    </row>
    <row r="115" ht="24" customHeight="1" spans="1:2">
      <c r="A115" s="24" t="s">
        <v>1428</v>
      </c>
      <c r="B115" s="23">
        <v>0</v>
      </c>
    </row>
    <row r="116" ht="24" customHeight="1" spans="1:2">
      <c r="A116" s="24" t="s">
        <v>1429</v>
      </c>
      <c r="B116" s="23">
        <v>0</v>
      </c>
    </row>
    <row r="117" ht="24" customHeight="1" spans="1:2">
      <c r="A117" s="24" t="s">
        <v>1430</v>
      </c>
      <c r="B117" s="23">
        <v>0</v>
      </c>
    </row>
    <row r="118" ht="24" customHeight="1" spans="1:2">
      <c r="A118" s="24" t="s">
        <v>1431</v>
      </c>
      <c r="B118" s="23">
        <v>0</v>
      </c>
    </row>
    <row r="119" ht="24" customHeight="1" spans="1:2">
      <c r="A119" s="24" t="s">
        <v>1432</v>
      </c>
      <c r="B119" s="23">
        <v>0</v>
      </c>
    </row>
    <row r="120" ht="24" customHeight="1" spans="1:2">
      <c r="A120" s="24" t="s">
        <v>1433</v>
      </c>
      <c r="B120" s="23">
        <v>0</v>
      </c>
    </row>
    <row r="121" ht="24" customHeight="1" spans="1:2">
      <c r="A121" s="24" t="s">
        <v>1434</v>
      </c>
      <c r="B121" s="23">
        <v>0</v>
      </c>
    </row>
    <row r="122" ht="24" customHeight="1" spans="1:2">
      <c r="A122" s="24" t="s">
        <v>1435</v>
      </c>
      <c r="B122" s="23">
        <v>0</v>
      </c>
    </row>
    <row r="123" ht="24" customHeight="1" spans="1:2">
      <c r="A123" s="24" t="s">
        <v>1436</v>
      </c>
      <c r="B123" s="23">
        <v>0</v>
      </c>
    </row>
    <row r="124" ht="24" customHeight="1" spans="1:2">
      <c r="A124" s="24" t="s">
        <v>1437</v>
      </c>
      <c r="B124" s="23">
        <v>0</v>
      </c>
    </row>
    <row r="125" ht="24" customHeight="1" spans="1:2">
      <c r="A125" s="24" t="s">
        <v>1438</v>
      </c>
      <c r="B125" s="23">
        <v>0</v>
      </c>
    </row>
    <row r="126" ht="24" customHeight="1" spans="1:2">
      <c r="A126" s="24" t="s">
        <v>1439</v>
      </c>
      <c r="B126" s="23">
        <v>0</v>
      </c>
    </row>
    <row r="127" ht="24" customHeight="1" spans="1:2">
      <c r="A127" s="24" t="s">
        <v>1440</v>
      </c>
      <c r="B127" s="23">
        <v>23</v>
      </c>
    </row>
    <row r="128" ht="24" customHeight="1" spans="1:2">
      <c r="A128" s="24" t="s">
        <v>1441</v>
      </c>
      <c r="B128" s="23">
        <v>0</v>
      </c>
    </row>
    <row r="129" ht="24" customHeight="1" spans="1:2">
      <c r="A129" s="24" t="s">
        <v>1442</v>
      </c>
      <c r="B129" s="23">
        <v>2493</v>
      </c>
    </row>
    <row r="130" ht="24" customHeight="1" spans="1:2">
      <c r="A130" s="24" t="s">
        <v>1126</v>
      </c>
      <c r="B130" s="23">
        <v>2493</v>
      </c>
    </row>
    <row r="131" ht="24" customHeight="1" spans="1:2">
      <c r="A131" s="24" t="s">
        <v>1443</v>
      </c>
      <c r="B131" s="23">
        <v>181</v>
      </c>
    </row>
    <row r="132" ht="24" customHeight="1" spans="1:2">
      <c r="A132" s="24" t="s">
        <v>1444</v>
      </c>
      <c r="B132" s="23">
        <v>0</v>
      </c>
    </row>
    <row r="133" ht="24" customHeight="1" spans="1:2">
      <c r="A133" s="24" t="s">
        <v>1445</v>
      </c>
      <c r="B133" s="23">
        <v>0</v>
      </c>
    </row>
    <row r="134" ht="24" customHeight="1" spans="1:2">
      <c r="A134" s="24" t="s">
        <v>1446</v>
      </c>
      <c r="B134" s="23">
        <v>0</v>
      </c>
    </row>
    <row r="135" ht="24" customHeight="1" spans="1:2">
      <c r="A135" s="24" t="s">
        <v>1447</v>
      </c>
      <c r="B135" s="23">
        <v>0</v>
      </c>
    </row>
    <row r="136" ht="24" customHeight="1" spans="1:2">
      <c r="A136" s="24" t="s">
        <v>1448</v>
      </c>
      <c r="B136" s="23">
        <v>0</v>
      </c>
    </row>
    <row r="137" ht="24" customHeight="1" spans="1:2">
      <c r="A137" s="24" t="s">
        <v>1449</v>
      </c>
      <c r="B137" s="23">
        <v>0</v>
      </c>
    </row>
    <row r="138" ht="24" customHeight="1" spans="1:2">
      <c r="A138" s="24" t="s">
        <v>1450</v>
      </c>
      <c r="B138" s="23">
        <v>1045</v>
      </c>
    </row>
    <row r="139" ht="24" customHeight="1" spans="1:2">
      <c r="A139" s="24" t="s">
        <v>1451</v>
      </c>
      <c r="B139" s="23">
        <v>847</v>
      </c>
    </row>
    <row r="140" ht="24" customHeight="1" spans="1:2">
      <c r="A140" s="24" t="s">
        <v>1452</v>
      </c>
      <c r="B140" s="23">
        <v>0</v>
      </c>
    </row>
    <row r="141" ht="24" customHeight="1" spans="1:2">
      <c r="A141" s="24" t="s">
        <v>1453</v>
      </c>
      <c r="B141" s="23">
        <v>0</v>
      </c>
    </row>
    <row r="142" ht="24" customHeight="1" spans="1:2">
      <c r="A142" s="24" t="s">
        <v>1454</v>
      </c>
      <c r="B142" s="23">
        <v>420</v>
      </c>
    </row>
    <row r="143" ht="24" customHeight="1" spans="1:2">
      <c r="A143" s="24" t="s">
        <v>1455</v>
      </c>
      <c r="B143" s="23">
        <v>0</v>
      </c>
    </row>
    <row r="144" ht="24" customHeight="1" spans="1:2">
      <c r="A144" s="24" t="s">
        <v>653</v>
      </c>
      <c r="B144" s="23">
        <v>0</v>
      </c>
    </row>
    <row r="145" ht="24" customHeight="1" spans="1:2">
      <c r="A145" s="24" t="s">
        <v>1037</v>
      </c>
      <c r="B145" s="23">
        <v>0</v>
      </c>
    </row>
    <row r="146" ht="24" customHeight="1" spans="1:2">
      <c r="A146" s="24" t="s">
        <v>616</v>
      </c>
      <c r="B146" s="23">
        <v>0</v>
      </c>
    </row>
    <row r="147" ht="24" customHeight="1" spans="1:2">
      <c r="A147" s="24" t="s">
        <v>1456</v>
      </c>
      <c r="B147" s="23">
        <v>0</v>
      </c>
    </row>
    <row r="148" ht="24" customHeight="1" spans="1:2">
      <c r="A148" s="24" t="s">
        <v>1457</v>
      </c>
      <c r="B148" s="23">
        <v>0</v>
      </c>
    </row>
    <row r="149" ht="24" customHeight="1" spans="1:2">
      <c r="A149" s="24" t="s">
        <v>1458</v>
      </c>
      <c r="B149" s="23">
        <v>0</v>
      </c>
    </row>
    <row r="150" ht="24" customHeight="1" spans="1:2">
      <c r="A150" s="30" t="s">
        <v>1459</v>
      </c>
      <c r="B150" s="50">
        <v>26351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2"/>
  </sheetPr>
  <dimension ref="A1:Q156"/>
  <sheetViews>
    <sheetView topLeftCell="A85" workbookViewId="0">
      <selection activeCell="E119" sqref="E119"/>
    </sheetView>
  </sheetViews>
  <sheetFormatPr defaultColWidth="9" defaultRowHeight="13.5"/>
  <cols>
    <col min="1" max="1" width="64.2166666666667" style="17" customWidth="1"/>
    <col min="2" max="2" width="19.4416666666667" style="83" customWidth="1"/>
    <col min="3" max="16384" width="9" style="17"/>
  </cols>
  <sheetData>
    <row r="1" ht="24" customHeight="1" spans="1:1">
      <c r="A1" s="18" t="s">
        <v>1460</v>
      </c>
    </row>
    <row r="2" ht="30" customHeight="1" spans="1:2">
      <c r="A2" s="55" t="s">
        <v>1329</v>
      </c>
      <c r="B2" s="84"/>
    </row>
    <row r="3" ht="19.95" customHeight="1" spans="2:2">
      <c r="B3" s="85" t="s">
        <v>29</v>
      </c>
    </row>
    <row r="4" s="81" customFormat="1" ht="16.05" customHeight="1" spans="1:2">
      <c r="A4" s="30" t="s">
        <v>1330</v>
      </c>
      <c r="B4" s="86" t="s">
        <v>31</v>
      </c>
    </row>
    <row r="5" s="82" customFormat="1" ht="16.05" customHeight="1" spans="1:2">
      <c r="A5" s="87" t="s">
        <v>241</v>
      </c>
      <c r="B5" s="88">
        <v>0</v>
      </c>
    </row>
    <row r="6" s="82" customFormat="1" ht="16.05" customHeight="1" spans="1:2">
      <c r="A6" s="87" t="s">
        <v>1331</v>
      </c>
      <c r="B6" s="88">
        <v>0</v>
      </c>
    </row>
    <row r="7" s="82" customFormat="1" ht="16.05" customHeight="1" spans="1:2">
      <c r="A7" s="87" t="s">
        <v>1332</v>
      </c>
      <c r="B7" s="88">
        <v>0</v>
      </c>
    </row>
    <row r="8" s="82" customFormat="1" ht="16.05" customHeight="1" spans="1:6">
      <c r="A8" s="87" t="s">
        <v>1333</v>
      </c>
      <c r="B8" s="88">
        <v>0</v>
      </c>
      <c r="F8" s="82" t="s">
        <v>1334</v>
      </c>
    </row>
    <row r="9" s="82" customFormat="1" ht="16.05" customHeight="1" spans="1:2">
      <c r="A9" s="87" t="s">
        <v>1335</v>
      </c>
      <c r="B9" s="88">
        <v>0</v>
      </c>
    </row>
    <row r="10" s="82" customFormat="1" ht="16.05" customHeight="1" spans="1:9">
      <c r="A10" s="87" t="s">
        <v>1336</v>
      </c>
      <c r="B10" s="88">
        <v>0</v>
      </c>
      <c r="I10" s="91"/>
    </row>
    <row r="11" s="82" customFormat="1" ht="16.05" customHeight="1" spans="1:2">
      <c r="A11" s="87" t="s">
        <v>1337</v>
      </c>
      <c r="B11" s="88">
        <v>0</v>
      </c>
    </row>
    <row r="12" s="82" customFormat="1" ht="16.05" customHeight="1" spans="1:2">
      <c r="A12" s="87" t="s">
        <v>1338</v>
      </c>
      <c r="B12" s="88">
        <v>0</v>
      </c>
    </row>
    <row r="13" s="82" customFormat="1" ht="16.05" customHeight="1" spans="1:2">
      <c r="A13" s="89" t="s">
        <v>267</v>
      </c>
      <c r="B13" s="88">
        <v>31</v>
      </c>
    </row>
    <row r="14" s="82" customFormat="1" ht="16.05" customHeight="1" spans="1:2">
      <c r="A14" s="90" t="s">
        <v>1339</v>
      </c>
      <c r="B14" s="88">
        <v>1</v>
      </c>
    </row>
    <row r="15" s="82" customFormat="1" ht="16.05" customHeight="1" spans="1:2">
      <c r="A15" s="90" t="s">
        <v>1340</v>
      </c>
      <c r="B15" s="88">
        <v>0</v>
      </c>
    </row>
    <row r="16" s="82" customFormat="1" ht="16.05" customHeight="1" spans="1:2">
      <c r="A16" s="90" t="s">
        <v>1341</v>
      </c>
      <c r="B16" s="88">
        <v>0</v>
      </c>
    </row>
    <row r="17" s="82" customFormat="1" ht="16.05" customHeight="1" spans="1:2">
      <c r="A17" s="90" t="s">
        <v>1342</v>
      </c>
      <c r="B17" s="88">
        <v>0</v>
      </c>
    </row>
    <row r="18" s="82" customFormat="1" ht="16.05" customHeight="1" spans="1:2">
      <c r="A18" s="90" t="s">
        <v>1343</v>
      </c>
      <c r="B18" s="88">
        <v>0</v>
      </c>
    </row>
    <row r="19" s="82" customFormat="1" ht="16.05" customHeight="1" spans="1:17">
      <c r="A19" s="90" t="s">
        <v>1344</v>
      </c>
      <c r="B19" s="88">
        <v>1</v>
      </c>
      <c r="Q19" s="82" t="s">
        <v>1334</v>
      </c>
    </row>
    <row r="20" s="82" customFormat="1" ht="16.05" customHeight="1" spans="1:2">
      <c r="A20" s="89" t="s">
        <v>1345</v>
      </c>
      <c r="B20" s="88">
        <v>30</v>
      </c>
    </row>
    <row r="21" s="82" customFormat="1" ht="16.05" customHeight="1" spans="1:2">
      <c r="A21" s="89" t="s">
        <v>1346</v>
      </c>
      <c r="B21" s="88">
        <v>0</v>
      </c>
    </row>
    <row r="22" s="82" customFormat="1" ht="16.05" customHeight="1" spans="1:2">
      <c r="A22" s="89" t="s">
        <v>1347</v>
      </c>
      <c r="B22" s="88">
        <v>0</v>
      </c>
    </row>
    <row r="23" s="82" customFormat="1" ht="16.05" customHeight="1" spans="1:2">
      <c r="A23" s="89" t="s">
        <v>1348</v>
      </c>
      <c r="B23" s="88">
        <v>0</v>
      </c>
    </row>
    <row r="24" s="82" customFormat="1" ht="16.05" customHeight="1" spans="1:2">
      <c r="A24" s="89" t="s">
        <v>1349</v>
      </c>
      <c r="B24" s="88">
        <v>30</v>
      </c>
    </row>
    <row r="25" s="82" customFormat="1" ht="16.05" customHeight="1" spans="1:2">
      <c r="A25" s="89" t="s">
        <v>1350</v>
      </c>
      <c r="B25" s="88">
        <v>0</v>
      </c>
    </row>
    <row r="26" s="82" customFormat="1" ht="16.05" customHeight="1" spans="1:2">
      <c r="A26" s="89" t="s">
        <v>1351</v>
      </c>
      <c r="B26" s="88">
        <v>0</v>
      </c>
    </row>
    <row r="27" s="82" customFormat="1" ht="16.05" customHeight="1" spans="1:2">
      <c r="A27" s="89" t="s">
        <v>1352</v>
      </c>
      <c r="B27" s="88">
        <v>0</v>
      </c>
    </row>
    <row r="28" s="82" customFormat="1" ht="16.05" customHeight="1" spans="1:2">
      <c r="A28" s="89" t="s">
        <v>1353</v>
      </c>
      <c r="B28" s="88">
        <v>0</v>
      </c>
    </row>
    <row r="29" s="82" customFormat="1" ht="16.05" customHeight="1" spans="1:2">
      <c r="A29" s="89" t="s">
        <v>303</v>
      </c>
      <c r="B29" s="88">
        <v>432</v>
      </c>
    </row>
    <row r="30" s="82" customFormat="1" ht="16.05" customHeight="1" spans="1:2">
      <c r="A30" s="89" t="s">
        <v>1354</v>
      </c>
      <c r="B30" s="88">
        <v>432</v>
      </c>
    </row>
    <row r="31" s="82" customFormat="1" ht="16.05" customHeight="1" spans="1:2">
      <c r="A31" s="89" t="s">
        <v>1355</v>
      </c>
      <c r="B31" s="88">
        <v>175</v>
      </c>
    </row>
    <row r="32" s="82" customFormat="1" ht="16.05" customHeight="1" spans="1:2">
      <c r="A32" s="89" t="s">
        <v>1356</v>
      </c>
      <c r="B32" s="88">
        <v>257</v>
      </c>
    </row>
    <row r="33" s="82" customFormat="1" ht="16.05" customHeight="1" spans="1:2">
      <c r="A33" s="89" t="s">
        <v>1357</v>
      </c>
      <c r="B33" s="88">
        <v>0</v>
      </c>
    </row>
    <row r="34" s="82" customFormat="1" ht="16.05" customHeight="1" spans="1:2">
      <c r="A34" s="89" t="s">
        <v>1358</v>
      </c>
      <c r="B34" s="88">
        <v>0</v>
      </c>
    </row>
    <row r="35" s="82" customFormat="1" ht="16.05" customHeight="1" spans="1:2">
      <c r="A35" s="89" t="s">
        <v>1355</v>
      </c>
      <c r="B35" s="88">
        <v>0</v>
      </c>
    </row>
    <row r="36" s="82" customFormat="1" ht="16.05" customHeight="1" spans="1:2">
      <c r="A36" s="89" t="s">
        <v>1356</v>
      </c>
      <c r="B36" s="88">
        <v>0</v>
      </c>
    </row>
    <row r="37" s="82" customFormat="1" ht="16.05" customHeight="1" spans="1:2">
      <c r="A37" s="89" t="s">
        <v>1359</v>
      </c>
      <c r="B37" s="88">
        <v>0</v>
      </c>
    </row>
    <row r="38" s="82" customFormat="1" ht="16.05" customHeight="1" spans="1:2">
      <c r="A38" s="89" t="s">
        <v>1360</v>
      </c>
      <c r="B38" s="88">
        <v>0</v>
      </c>
    </row>
    <row r="39" s="82" customFormat="1" ht="16.05" customHeight="1" spans="1:2">
      <c r="A39" s="89" t="s">
        <v>1356</v>
      </c>
      <c r="B39" s="88">
        <v>0</v>
      </c>
    </row>
    <row r="40" s="82" customFormat="1" ht="16.05" customHeight="1" spans="1:2">
      <c r="A40" s="89" t="s">
        <v>1361</v>
      </c>
      <c r="B40" s="88">
        <v>0</v>
      </c>
    </row>
    <row r="41" s="82" customFormat="1" ht="16.05" customHeight="1" spans="1:2">
      <c r="A41" s="89" t="s">
        <v>469</v>
      </c>
      <c r="B41" s="88">
        <v>0</v>
      </c>
    </row>
    <row r="42" s="82" customFormat="1" ht="16.05" customHeight="1" spans="1:2">
      <c r="A42" s="89" t="s">
        <v>1362</v>
      </c>
      <c r="B42" s="88">
        <v>0</v>
      </c>
    </row>
    <row r="43" s="82" customFormat="1" ht="16.05" customHeight="1" spans="1:2">
      <c r="A43" s="89" t="s">
        <v>1363</v>
      </c>
      <c r="B43" s="88">
        <v>0</v>
      </c>
    </row>
    <row r="44" s="82" customFormat="1" ht="16.05" customHeight="1" spans="1:2">
      <c r="A44" s="89" t="s">
        <v>1364</v>
      </c>
      <c r="B44" s="88">
        <v>0</v>
      </c>
    </row>
    <row r="45" s="82" customFormat="1" ht="16.05" customHeight="1" spans="1:2">
      <c r="A45" s="89" t="s">
        <v>1365</v>
      </c>
      <c r="B45" s="88">
        <v>0</v>
      </c>
    </row>
    <row r="46" s="82" customFormat="1" ht="16.05" customHeight="1" spans="1:2">
      <c r="A46" s="89" t="s">
        <v>1366</v>
      </c>
      <c r="B46" s="88">
        <v>0</v>
      </c>
    </row>
    <row r="47" s="82" customFormat="1" ht="16.05" customHeight="1" spans="1:2">
      <c r="A47" s="89" t="s">
        <v>509</v>
      </c>
      <c r="B47" s="88">
        <v>1516</v>
      </c>
    </row>
    <row r="48" s="82" customFormat="1" ht="16.05" customHeight="1" spans="1:2">
      <c r="A48" s="89" t="s">
        <v>1367</v>
      </c>
      <c r="B48" s="88">
        <v>1516</v>
      </c>
    </row>
    <row r="49" s="82" customFormat="1" ht="16.05" customHeight="1" spans="1:2">
      <c r="A49" s="89" t="s">
        <v>1368</v>
      </c>
      <c r="B49" s="88">
        <v>320</v>
      </c>
    </row>
    <row r="50" s="82" customFormat="1" ht="16.05" customHeight="1" spans="1:2">
      <c r="A50" s="89" t="s">
        <v>1369</v>
      </c>
      <c r="B50" s="88">
        <v>546</v>
      </c>
    </row>
    <row r="51" s="82" customFormat="1" ht="16.05" customHeight="1" spans="1:2">
      <c r="A51" s="89" t="s">
        <v>1370</v>
      </c>
      <c r="B51" s="88">
        <v>0</v>
      </c>
    </row>
    <row r="52" s="82" customFormat="1" ht="16.05" customHeight="1" spans="1:2">
      <c r="A52" s="89" t="s">
        <v>1371</v>
      </c>
      <c r="B52" s="88">
        <v>0</v>
      </c>
    </row>
    <row r="53" s="82" customFormat="1" ht="16.05" customHeight="1" spans="1:2">
      <c r="A53" s="89" t="s">
        <v>1372</v>
      </c>
      <c r="B53" s="88">
        <v>0</v>
      </c>
    </row>
    <row r="54" s="82" customFormat="1" ht="16.05" customHeight="1" spans="1:2">
      <c r="A54" s="89" t="s">
        <v>1373</v>
      </c>
      <c r="B54" s="88">
        <v>0</v>
      </c>
    </row>
    <row r="55" s="82" customFormat="1" ht="16.05" customHeight="1" spans="1:2">
      <c r="A55" s="89" t="s">
        <v>1374</v>
      </c>
      <c r="B55" s="88">
        <v>0</v>
      </c>
    </row>
    <row r="56" s="82" customFormat="1" ht="16.05" customHeight="1" spans="1:2">
      <c r="A56" s="89" t="s">
        <v>1375</v>
      </c>
      <c r="B56" s="88">
        <v>0</v>
      </c>
    </row>
    <row r="57" s="82" customFormat="1" ht="16.05" customHeight="1" spans="1:2">
      <c r="A57" s="89" t="s">
        <v>1376</v>
      </c>
      <c r="B57" s="88">
        <v>0</v>
      </c>
    </row>
    <row r="58" s="82" customFormat="1" ht="16.05" customHeight="1" spans="1:2">
      <c r="A58" s="89" t="s">
        <v>1377</v>
      </c>
      <c r="B58" s="88">
        <v>0</v>
      </c>
    </row>
    <row r="59" s="82" customFormat="1" ht="16.05" customHeight="1" spans="1:2">
      <c r="A59" s="89" t="s">
        <v>697</v>
      </c>
      <c r="B59" s="88">
        <v>0</v>
      </c>
    </row>
    <row r="60" s="82" customFormat="1" ht="16.05" customHeight="1" spans="1:2">
      <c r="A60" s="89" t="s">
        <v>1378</v>
      </c>
      <c r="B60" s="88">
        <v>650</v>
      </c>
    </row>
    <row r="61" s="82" customFormat="1" ht="16.05" customHeight="1" spans="1:2">
      <c r="A61" s="89" t="s">
        <v>529</v>
      </c>
      <c r="B61" s="88">
        <v>12</v>
      </c>
    </row>
    <row r="62" s="82" customFormat="1" ht="16.05" customHeight="1" spans="1:2">
      <c r="A62" s="89" t="s">
        <v>1379</v>
      </c>
      <c r="B62" s="88">
        <v>12</v>
      </c>
    </row>
    <row r="63" s="82" customFormat="1" ht="16.05" customHeight="1" spans="1:2">
      <c r="A63" s="89" t="s">
        <v>1356</v>
      </c>
      <c r="B63" s="88">
        <v>12</v>
      </c>
    </row>
    <row r="64" s="82" customFormat="1" ht="16.05" customHeight="1" spans="1:2">
      <c r="A64" s="89" t="s">
        <v>1380</v>
      </c>
      <c r="B64" s="88">
        <v>0</v>
      </c>
    </row>
    <row r="65" s="82" customFormat="1" ht="16.05" customHeight="1" spans="1:2">
      <c r="A65" s="89" t="s">
        <v>1381</v>
      </c>
      <c r="B65" s="88">
        <v>0</v>
      </c>
    </row>
    <row r="66" s="82" customFormat="1" ht="16.05" customHeight="1" spans="1:2">
      <c r="A66" s="89" t="s">
        <v>1382</v>
      </c>
      <c r="B66" s="88">
        <v>0</v>
      </c>
    </row>
    <row r="67" s="82" customFormat="1" ht="16.05" customHeight="1" spans="1:2">
      <c r="A67" s="89" t="s">
        <v>1160</v>
      </c>
      <c r="B67" s="88">
        <v>21379</v>
      </c>
    </row>
    <row r="68" s="82" customFormat="1" ht="16.05" customHeight="1" spans="1:2">
      <c r="A68" s="89" t="s">
        <v>1383</v>
      </c>
      <c r="B68" s="88">
        <v>20900</v>
      </c>
    </row>
    <row r="69" s="82" customFormat="1" ht="16.05" customHeight="1" spans="1:2">
      <c r="A69" s="89" t="s">
        <v>1384</v>
      </c>
      <c r="B69" s="88">
        <v>0</v>
      </c>
    </row>
    <row r="70" s="82" customFormat="1" ht="16.05" customHeight="1" spans="1:2">
      <c r="A70" s="89" t="s">
        <v>1385</v>
      </c>
      <c r="B70" s="88">
        <v>0</v>
      </c>
    </row>
    <row r="71" s="82" customFormat="1" ht="16.05" customHeight="1" spans="1:2">
      <c r="A71" s="89" t="s">
        <v>1386</v>
      </c>
      <c r="B71" s="88">
        <v>20900</v>
      </c>
    </row>
    <row r="72" s="82" customFormat="1" ht="16.05" customHeight="1" spans="1:2">
      <c r="A72" s="89" t="s">
        <v>1387</v>
      </c>
      <c r="B72" s="88">
        <v>0</v>
      </c>
    </row>
    <row r="73" s="82" customFormat="1" ht="16.05" customHeight="1" spans="1:2">
      <c r="A73" s="89" t="s">
        <v>1388</v>
      </c>
      <c r="B73" s="88">
        <v>0</v>
      </c>
    </row>
    <row r="74" s="82" customFormat="1" ht="16.05" customHeight="1" spans="1:2">
      <c r="A74" s="89" t="s">
        <v>1389</v>
      </c>
      <c r="B74" s="88">
        <v>0</v>
      </c>
    </row>
    <row r="75" s="82" customFormat="1" ht="16.05" customHeight="1" spans="1:2">
      <c r="A75" s="89" t="s">
        <v>1390</v>
      </c>
      <c r="B75" s="88">
        <v>0</v>
      </c>
    </row>
    <row r="76" s="82" customFormat="1" ht="16.05" customHeight="1" spans="1:2">
      <c r="A76" s="89" t="s">
        <v>1391</v>
      </c>
      <c r="B76" s="88">
        <v>0</v>
      </c>
    </row>
    <row r="77" s="82" customFormat="1" ht="16.05" customHeight="1" spans="1:2">
      <c r="A77" s="89" t="s">
        <v>1392</v>
      </c>
      <c r="B77" s="88">
        <v>0</v>
      </c>
    </row>
    <row r="78" s="82" customFormat="1" ht="16.05" customHeight="1" spans="1:2">
      <c r="A78" s="89" t="s">
        <v>1393</v>
      </c>
      <c r="B78" s="88">
        <v>0</v>
      </c>
    </row>
    <row r="79" s="82" customFormat="1" ht="16.05" customHeight="1" spans="1:2">
      <c r="A79" s="89" t="s">
        <v>1394</v>
      </c>
      <c r="B79" s="88">
        <v>0</v>
      </c>
    </row>
    <row r="80" s="82" customFormat="1" ht="16.05" customHeight="1" spans="1:2">
      <c r="A80" s="89" t="s">
        <v>1395</v>
      </c>
      <c r="B80" s="88">
        <v>0</v>
      </c>
    </row>
    <row r="81" s="82" customFormat="1" ht="16.05" customHeight="1" spans="1:2">
      <c r="A81" s="89" t="s">
        <v>1396</v>
      </c>
      <c r="B81" s="88">
        <v>479</v>
      </c>
    </row>
    <row r="82" s="82" customFormat="1" ht="16.05" customHeight="1" spans="1:2">
      <c r="A82" s="89" t="s">
        <v>1397</v>
      </c>
      <c r="B82" s="88">
        <v>0</v>
      </c>
    </row>
    <row r="83" s="82" customFormat="1" ht="16.05" customHeight="1" spans="1:2">
      <c r="A83" s="89" t="s">
        <v>1398</v>
      </c>
      <c r="B83" s="88">
        <v>333</v>
      </c>
    </row>
    <row r="84" s="82" customFormat="1" ht="16.05" customHeight="1" spans="1:2">
      <c r="A84" s="89" t="s">
        <v>1399</v>
      </c>
      <c r="B84" s="88">
        <v>113</v>
      </c>
    </row>
    <row r="85" s="82" customFormat="1" ht="16.05" customHeight="1" spans="1:2">
      <c r="A85" s="89" t="s">
        <v>1400</v>
      </c>
      <c r="B85" s="88">
        <v>33</v>
      </c>
    </row>
    <row r="86" s="82" customFormat="1" ht="16.05" customHeight="1" spans="1:2">
      <c r="A86" s="89" t="s">
        <v>1401</v>
      </c>
      <c r="B86" s="88">
        <v>0</v>
      </c>
    </row>
    <row r="87" s="82" customFormat="1" ht="16.05" customHeight="1" spans="1:2">
      <c r="A87" s="89" t="s">
        <v>1402</v>
      </c>
      <c r="B87" s="88">
        <v>0</v>
      </c>
    </row>
    <row r="88" s="82" customFormat="1" ht="16.05" customHeight="1" spans="1:2">
      <c r="A88" s="89" t="s">
        <v>1403</v>
      </c>
      <c r="B88" s="88">
        <v>0</v>
      </c>
    </row>
    <row r="89" s="82" customFormat="1" ht="16.05" customHeight="1" spans="1:2">
      <c r="A89" s="89" t="s">
        <v>1404</v>
      </c>
      <c r="B89" s="88">
        <v>0</v>
      </c>
    </row>
    <row r="90" s="82" customFormat="1" ht="16.05" customHeight="1" spans="1:2">
      <c r="A90" s="89" t="s">
        <v>1405</v>
      </c>
      <c r="B90" s="88">
        <v>0</v>
      </c>
    </row>
    <row r="91" s="82" customFormat="1" ht="16.05" customHeight="1" spans="1:2">
      <c r="A91" s="89" t="s">
        <v>1406</v>
      </c>
      <c r="B91" s="88">
        <v>0</v>
      </c>
    </row>
    <row r="92" s="82" customFormat="1" ht="16.05" customHeight="1" spans="1:2">
      <c r="A92" s="89" t="s">
        <v>1407</v>
      </c>
      <c r="B92" s="88">
        <v>0</v>
      </c>
    </row>
    <row r="93" s="82" customFormat="1" ht="16.05" customHeight="1" spans="1:2">
      <c r="A93" s="89" t="s">
        <v>763</v>
      </c>
      <c r="B93" s="88">
        <v>445</v>
      </c>
    </row>
    <row r="94" s="82" customFormat="1" ht="16.05" customHeight="1" spans="1:2">
      <c r="A94" s="89" t="s">
        <v>1408</v>
      </c>
      <c r="B94" s="88">
        <v>445</v>
      </c>
    </row>
    <row r="95" s="82" customFormat="1" ht="16.05" customHeight="1" spans="1:2">
      <c r="A95" s="89" t="s">
        <v>1409</v>
      </c>
      <c r="B95" s="88">
        <v>0</v>
      </c>
    </row>
    <row r="96" s="82" customFormat="1" ht="16.05" customHeight="1" spans="1:2">
      <c r="A96" s="89" t="s">
        <v>1410</v>
      </c>
      <c r="B96" s="88">
        <v>0</v>
      </c>
    </row>
    <row r="97" s="82" customFormat="1" ht="16.05" customHeight="1" spans="1:2">
      <c r="A97" s="89" t="s">
        <v>1411</v>
      </c>
      <c r="B97" s="88">
        <v>0</v>
      </c>
    </row>
    <row r="98" s="82" customFormat="1" ht="16.05" customHeight="1" spans="1:2">
      <c r="A98" s="89" t="s">
        <v>1412</v>
      </c>
      <c r="B98" s="88">
        <v>11</v>
      </c>
    </row>
    <row r="99" s="82" customFormat="1" ht="16.05" customHeight="1" spans="1:2">
      <c r="A99" s="89" t="s">
        <v>1413</v>
      </c>
      <c r="B99" s="88">
        <v>0</v>
      </c>
    </row>
    <row r="100" s="82" customFormat="1" ht="16.05" customHeight="1" spans="1:2">
      <c r="A100" s="89" t="s">
        <v>1414</v>
      </c>
      <c r="B100" s="88">
        <v>0</v>
      </c>
    </row>
    <row r="101" s="82" customFormat="1" ht="16.05" customHeight="1" spans="1:2">
      <c r="A101" s="89" t="s">
        <v>1415</v>
      </c>
      <c r="B101" s="88">
        <v>0</v>
      </c>
    </row>
    <row r="102" s="82" customFormat="1" ht="16.05" customHeight="1" spans="1:2">
      <c r="A102" s="89" t="s">
        <v>1416</v>
      </c>
      <c r="B102" s="88">
        <v>0</v>
      </c>
    </row>
    <row r="103" s="82" customFormat="1" ht="16.05" customHeight="1" spans="1:2">
      <c r="A103" s="89" t="s">
        <v>1417</v>
      </c>
      <c r="B103" s="88">
        <v>0</v>
      </c>
    </row>
    <row r="104" s="82" customFormat="1" ht="16.05" customHeight="1" spans="1:2">
      <c r="A104" s="89" t="s">
        <v>1418</v>
      </c>
      <c r="B104" s="88">
        <v>0</v>
      </c>
    </row>
    <row r="105" s="82" customFormat="1" ht="16.05" customHeight="1" spans="1:2">
      <c r="A105" s="89" t="s">
        <v>1419</v>
      </c>
      <c r="B105" s="88">
        <v>0</v>
      </c>
    </row>
    <row r="106" s="82" customFormat="1" ht="16.05" customHeight="1" spans="1:2">
      <c r="A106" s="89" t="s">
        <v>1420</v>
      </c>
      <c r="B106" s="88">
        <v>64</v>
      </c>
    </row>
    <row r="107" s="82" customFormat="1" ht="16.05" customHeight="1" spans="1:2">
      <c r="A107" s="89" t="s">
        <v>1421</v>
      </c>
      <c r="B107" s="88">
        <v>0</v>
      </c>
    </row>
    <row r="108" s="82" customFormat="1" ht="16.05" customHeight="1" spans="1:2">
      <c r="A108" s="89" t="s">
        <v>1422</v>
      </c>
      <c r="B108" s="88">
        <v>0</v>
      </c>
    </row>
    <row r="109" s="82" customFormat="1" ht="16.05" customHeight="1" spans="1:2">
      <c r="A109" s="89" t="s">
        <v>1423</v>
      </c>
      <c r="B109" s="88">
        <v>370</v>
      </c>
    </row>
    <row r="110" s="82" customFormat="1" ht="16.05" customHeight="1" spans="1:2">
      <c r="A110" s="89" t="s">
        <v>1424</v>
      </c>
      <c r="B110" s="88">
        <v>0</v>
      </c>
    </row>
    <row r="111" s="82" customFormat="1" ht="16.05" customHeight="1" spans="1:2">
      <c r="A111" s="89" t="s">
        <v>769</v>
      </c>
      <c r="B111" s="88">
        <v>23</v>
      </c>
    </row>
    <row r="112" s="82" customFormat="1" ht="16.05" customHeight="1" spans="1:2">
      <c r="A112" s="89" t="s">
        <v>1425</v>
      </c>
      <c r="B112" s="88">
        <v>23</v>
      </c>
    </row>
    <row r="113" s="82" customFormat="1" ht="16.05" customHeight="1" spans="1:2">
      <c r="A113" s="89" t="s">
        <v>1426</v>
      </c>
      <c r="B113" s="88">
        <v>0</v>
      </c>
    </row>
    <row r="114" s="82" customFormat="1" ht="16.05" customHeight="1" spans="1:2">
      <c r="A114" s="89" t="s">
        <v>1427</v>
      </c>
      <c r="B114" s="88">
        <v>0</v>
      </c>
    </row>
    <row r="115" s="82" customFormat="1" ht="16.05" customHeight="1" spans="1:2">
      <c r="A115" s="89" t="s">
        <v>1428</v>
      </c>
      <c r="B115" s="88">
        <v>0</v>
      </c>
    </row>
    <row r="116" s="82" customFormat="1" ht="16.05" customHeight="1" spans="1:2">
      <c r="A116" s="89" t="s">
        <v>1429</v>
      </c>
      <c r="B116" s="88">
        <v>0</v>
      </c>
    </row>
    <row r="117" s="82" customFormat="1" ht="16.05" customHeight="1" spans="1:2">
      <c r="A117" s="89" t="s">
        <v>1430</v>
      </c>
      <c r="B117" s="88">
        <v>0</v>
      </c>
    </row>
    <row r="118" s="82" customFormat="1" ht="16.05" customHeight="1" spans="1:2">
      <c r="A118" s="89" t="s">
        <v>1431</v>
      </c>
      <c r="B118" s="88">
        <v>0</v>
      </c>
    </row>
    <row r="119" s="82" customFormat="1" ht="16.05" customHeight="1" spans="1:5">
      <c r="A119" s="89" t="s">
        <v>1432</v>
      </c>
      <c r="B119" s="88">
        <v>0</v>
      </c>
      <c r="E119" s="92"/>
    </row>
    <row r="120" s="82" customFormat="1" ht="16.05" customHeight="1" spans="1:2">
      <c r="A120" s="89" t="s">
        <v>1433</v>
      </c>
      <c r="B120" s="88">
        <v>0</v>
      </c>
    </row>
    <row r="121" s="82" customFormat="1" ht="16.05" customHeight="1" spans="1:2">
      <c r="A121" s="89" t="s">
        <v>1434</v>
      </c>
      <c r="B121" s="88">
        <v>0</v>
      </c>
    </row>
    <row r="122" s="82" customFormat="1" ht="16.05" customHeight="1" spans="1:2">
      <c r="A122" s="89" t="s">
        <v>1435</v>
      </c>
      <c r="B122" s="88">
        <v>0</v>
      </c>
    </row>
    <row r="123" s="82" customFormat="1" ht="16.05" customHeight="1" spans="1:2">
      <c r="A123" s="89" t="s">
        <v>1436</v>
      </c>
      <c r="B123" s="88">
        <v>0</v>
      </c>
    </row>
    <row r="124" s="82" customFormat="1" ht="16.05" customHeight="1" spans="1:2">
      <c r="A124" s="89" t="s">
        <v>1437</v>
      </c>
      <c r="B124" s="88">
        <v>0</v>
      </c>
    </row>
    <row r="125" s="82" customFormat="1" ht="16.05" customHeight="1" spans="1:2">
      <c r="A125" s="89" t="s">
        <v>1438</v>
      </c>
      <c r="B125" s="88">
        <v>0</v>
      </c>
    </row>
    <row r="126" s="82" customFormat="1" ht="16.05" customHeight="1" spans="1:2">
      <c r="A126" s="89" t="s">
        <v>1439</v>
      </c>
      <c r="B126" s="88">
        <v>0</v>
      </c>
    </row>
    <row r="127" s="82" customFormat="1" ht="16.05" customHeight="1" spans="1:2">
      <c r="A127" s="89" t="s">
        <v>1440</v>
      </c>
      <c r="B127" s="88">
        <v>23</v>
      </c>
    </row>
    <row r="128" s="82" customFormat="1" ht="16.05" customHeight="1" spans="1:2">
      <c r="A128" s="89" t="s">
        <v>1441</v>
      </c>
      <c r="B128" s="88">
        <v>0</v>
      </c>
    </row>
    <row r="129" s="82" customFormat="1" ht="16.05" customHeight="1" spans="1:2">
      <c r="A129" s="89" t="s">
        <v>1442</v>
      </c>
      <c r="B129" s="88">
        <v>2493</v>
      </c>
    </row>
    <row r="130" s="82" customFormat="1" ht="16.05" customHeight="1" spans="1:2">
      <c r="A130" s="89" t="s">
        <v>1126</v>
      </c>
      <c r="B130" s="88">
        <v>2493</v>
      </c>
    </row>
    <row r="131" s="82" customFormat="1" ht="16.05" customHeight="1" spans="1:2">
      <c r="A131" s="89" t="s">
        <v>1443</v>
      </c>
      <c r="B131" s="88">
        <v>181</v>
      </c>
    </row>
    <row r="132" s="82" customFormat="1" ht="16.05" customHeight="1" spans="1:2">
      <c r="A132" s="89" t="s">
        <v>1444</v>
      </c>
      <c r="B132" s="88">
        <v>0</v>
      </c>
    </row>
    <row r="133" s="82" customFormat="1" ht="16.05" customHeight="1" spans="1:2">
      <c r="A133" s="89" t="s">
        <v>1445</v>
      </c>
      <c r="B133" s="88">
        <v>0</v>
      </c>
    </row>
    <row r="134" s="82" customFormat="1" ht="16.05" customHeight="1" spans="1:2">
      <c r="A134" s="89" t="s">
        <v>1446</v>
      </c>
      <c r="B134" s="88">
        <v>0</v>
      </c>
    </row>
    <row r="135" s="82" customFormat="1" ht="16.05" customHeight="1" spans="1:2">
      <c r="A135" s="89" t="s">
        <v>1447</v>
      </c>
      <c r="B135" s="88">
        <v>0</v>
      </c>
    </row>
    <row r="136" s="82" customFormat="1" ht="16.05" customHeight="1" spans="1:2">
      <c r="A136" s="89" t="s">
        <v>1448</v>
      </c>
      <c r="B136" s="88">
        <v>0</v>
      </c>
    </row>
    <row r="137" s="82" customFormat="1" ht="16.05" customHeight="1" spans="1:2">
      <c r="A137" s="89" t="s">
        <v>1449</v>
      </c>
      <c r="B137" s="88">
        <v>0</v>
      </c>
    </row>
    <row r="138" s="82" customFormat="1" ht="16.05" customHeight="1" spans="1:2">
      <c r="A138" s="89" t="s">
        <v>1450</v>
      </c>
      <c r="B138" s="88">
        <v>1045</v>
      </c>
    </row>
    <row r="139" s="82" customFormat="1" ht="16.05" customHeight="1" spans="1:2">
      <c r="A139" s="89" t="s">
        <v>1451</v>
      </c>
      <c r="B139" s="88">
        <v>847</v>
      </c>
    </row>
    <row r="140" s="82" customFormat="1" ht="16.05" customHeight="1" spans="1:2">
      <c r="A140" s="89" t="s">
        <v>1452</v>
      </c>
      <c r="B140" s="88">
        <v>0</v>
      </c>
    </row>
    <row r="141" s="82" customFormat="1" ht="16.05" customHeight="1" spans="1:2">
      <c r="A141" s="89" t="s">
        <v>1453</v>
      </c>
      <c r="B141" s="88">
        <v>0</v>
      </c>
    </row>
    <row r="142" s="82" customFormat="1" ht="16.05" customHeight="1" spans="1:2">
      <c r="A142" s="89" t="s">
        <v>1454</v>
      </c>
      <c r="B142" s="88">
        <v>420</v>
      </c>
    </row>
    <row r="143" s="82" customFormat="1" ht="16.05" customHeight="1" spans="1:2">
      <c r="A143" s="89" t="s">
        <v>1455</v>
      </c>
      <c r="B143" s="88">
        <v>0</v>
      </c>
    </row>
    <row r="144" s="82" customFormat="1" ht="16.05" customHeight="1" spans="1:2">
      <c r="A144" s="89" t="s">
        <v>653</v>
      </c>
      <c r="B144" s="88">
        <v>0</v>
      </c>
    </row>
    <row r="145" s="82" customFormat="1" ht="16.05" customHeight="1" spans="1:2">
      <c r="A145" s="89" t="s">
        <v>1037</v>
      </c>
      <c r="B145" s="88">
        <v>0</v>
      </c>
    </row>
    <row r="146" s="82" customFormat="1" ht="16.05" customHeight="1" spans="1:2">
      <c r="A146" s="89" t="s">
        <v>616</v>
      </c>
      <c r="B146" s="88">
        <v>0</v>
      </c>
    </row>
    <row r="147" s="82" customFormat="1" ht="16.05" customHeight="1" spans="1:2">
      <c r="A147" s="89" t="s">
        <v>1456</v>
      </c>
      <c r="B147" s="88">
        <v>0</v>
      </c>
    </row>
    <row r="148" s="82" customFormat="1" ht="16.05" customHeight="1" spans="1:2">
      <c r="A148" s="89" t="s">
        <v>1457</v>
      </c>
      <c r="B148" s="88">
        <v>0</v>
      </c>
    </row>
    <row r="149" s="82" customFormat="1" ht="16.05" customHeight="1" spans="1:2">
      <c r="A149" s="89" t="s">
        <v>1458</v>
      </c>
      <c r="B149" s="88">
        <v>0</v>
      </c>
    </row>
    <row r="150" s="82" customFormat="1" ht="16.05" customHeight="1" spans="1:2">
      <c r="A150" s="89" t="s">
        <v>1459</v>
      </c>
      <c r="B150" s="88">
        <v>26331</v>
      </c>
    </row>
    <row r="156" spans="1:1">
      <c r="A156" s="46"/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51"/>
  <sheetViews>
    <sheetView showZeros="0" topLeftCell="A25" workbookViewId="0">
      <selection activeCell="D64" sqref="D64"/>
    </sheetView>
  </sheetViews>
  <sheetFormatPr defaultColWidth="9" defaultRowHeight="14.25"/>
  <cols>
    <col min="1" max="1" width="75.75" style="17" customWidth="1"/>
    <col min="2" max="2" width="19.775" style="60" customWidth="1"/>
    <col min="3" max="3" width="9" style="61"/>
    <col min="4" max="4" width="9" style="60"/>
    <col min="5" max="16384" width="9" style="17"/>
  </cols>
  <sheetData>
    <row r="1" ht="28.05" customHeight="1" spans="1:1">
      <c r="A1" s="18" t="s">
        <v>1461</v>
      </c>
    </row>
    <row r="2" ht="34.95" customHeight="1" spans="1:2">
      <c r="A2" s="55" t="s">
        <v>1462</v>
      </c>
      <c r="B2" s="62"/>
    </row>
    <row r="3" ht="16.95" customHeight="1" spans="2:2">
      <c r="B3" s="63" t="s">
        <v>29</v>
      </c>
    </row>
    <row r="4" customFormat="1" ht="16.95" customHeight="1" spans="1:4">
      <c r="A4" s="36" t="s">
        <v>1106</v>
      </c>
      <c r="B4" s="64" t="s">
        <v>31</v>
      </c>
      <c r="C4" s="65"/>
      <c r="D4" s="66"/>
    </row>
    <row r="5" s="59" customFormat="1" ht="19.95" customHeight="1" spans="1:4">
      <c r="A5" s="40"/>
      <c r="B5" s="67" t="s">
        <v>1463</v>
      </c>
      <c r="C5" s="68" t="s">
        <v>1464</v>
      </c>
      <c r="D5" s="69" t="s">
        <v>1465</v>
      </c>
    </row>
    <row r="6" ht="19.95" customHeight="1" spans="1:4">
      <c r="A6" s="70" t="s">
        <v>241</v>
      </c>
      <c r="B6" s="71"/>
      <c r="C6" s="72"/>
      <c r="D6" s="73"/>
    </row>
    <row r="7" ht="19.95" customHeight="1" spans="1:4">
      <c r="A7" s="74" t="s">
        <v>1331</v>
      </c>
      <c r="B7" s="71"/>
      <c r="C7" s="72"/>
      <c r="D7" s="73"/>
    </row>
    <row r="8" ht="19.95" customHeight="1" spans="1:4">
      <c r="A8" s="70" t="s">
        <v>267</v>
      </c>
      <c r="B8" s="75">
        <v>13</v>
      </c>
      <c r="C8" s="76">
        <v>13</v>
      </c>
      <c r="D8" s="77"/>
    </row>
    <row r="9" ht="19.95" customHeight="1" spans="1:4">
      <c r="A9" s="74" t="s">
        <v>1466</v>
      </c>
      <c r="B9" s="71">
        <v>1</v>
      </c>
      <c r="C9" s="72">
        <v>1</v>
      </c>
      <c r="D9" s="73"/>
    </row>
    <row r="10" ht="19.95" customHeight="1" spans="1:4">
      <c r="A10" s="74" t="s">
        <v>1265</v>
      </c>
      <c r="B10" s="71">
        <v>12</v>
      </c>
      <c r="C10" s="72">
        <v>12</v>
      </c>
      <c r="D10" s="73"/>
    </row>
    <row r="11" ht="19.95" customHeight="1" spans="1:9">
      <c r="A11" s="70" t="s">
        <v>303</v>
      </c>
      <c r="B11" s="75">
        <v>166</v>
      </c>
      <c r="C11" s="76">
        <v>166</v>
      </c>
      <c r="D11" s="73"/>
      <c r="I11" s="46"/>
    </row>
    <row r="12" ht="19.95" customHeight="1" spans="1:4">
      <c r="A12" s="74" t="s">
        <v>1354</v>
      </c>
      <c r="B12" s="71">
        <v>116</v>
      </c>
      <c r="C12" s="72">
        <v>116</v>
      </c>
      <c r="D12" s="73"/>
    </row>
    <row r="13" ht="19.95" customHeight="1" spans="1:4">
      <c r="A13" s="74" t="s">
        <v>1467</v>
      </c>
      <c r="B13" s="71">
        <v>50</v>
      </c>
      <c r="C13" s="72">
        <v>50</v>
      </c>
      <c r="D13" s="73"/>
    </row>
    <row r="14" ht="19.95" customHeight="1" spans="1:4">
      <c r="A14" s="70" t="s">
        <v>469</v>
      </c>
      <c r="B14" s="71"/>
      <c r="C14" s="72"/>
      <c r="D14" s="73"/>
    </row>
    <row r="15" ht="19.95" customHeight="1" spans="1:4">
      <c r="A15" s="74" t="s">
        <v>1362</v>
      </c>
      <c r="B15" s="71"/>
      <c r="C15" s="72"/>
      <c r="D15" s="73"/>
    </row>
    <row r="16" ht="19.95" customHeight="1" spans="1:4">
      <c r="A16" s="74" t="s">
        <v>1468</v>
      </c>
      <c r="B16" s="71"/>
      <c r="C16" s="72"/>
      <c r="D16" s="73"/>
    </row>
    <row r="17" ht="19.95" customHeight="1" spans="1:4">
      <c r="A17" s="70" t="s">
        <v>509</v>
      </c>
      <c r="B17" s="71"/>
      <c r="C17" s="72"/>
      <c r="D17" s="73"/>
    </row>
    <row r="18" ht="19.95" customHeight="1" spans="1:4">
      <c r="A18" s="74" t="s">
        <v>1469</v>
      </c>
      <c r="B18" s="71"/>
      <c r="C18" s="72"/>
      <c r="D18" s="73"/>
    </row>
    <row r="19" ht="19.95" customHeight="1" spans="1:4">
      <c r="A19" s="74" t="s">
        <v>1470</v>
      </c>
      <c r="B19" s="71"/>
      <c r="C19" s="72"/>
      <c r="D19" s="73"/>
    </row>
    <row r="20" ht="19.95" customHeight="1" spans="1:4">
      <c r="A20" s="74" t="s">
        <v>1471</v>
      </c>
      <c r="B20" s="71"/>
      <c r="C20" s="72"/>
      <c r="D20" s="73"/>
    </row>
    <row r="21" ht="19.95" customHeight="1" spans="1:4">
      <c r="A21" s="74" t="s">
        <v>1472</v>
      </c>
      <c r="B21" s="71"/>
      <c r="C21" s="72"/>
      <c r="D21" s="73"/>
    </row>
    <row r="22" ht="19.95" customHeight="1" spans="1:4">
      <c r="A22" s="74" t="s">
        <v>1473</v>
      </c>
      <c r="B22" s="71"/>
      <c r="C22" s="72"/>
      <c r="D22" s="73"/>
    </row>
    <row r="23" ht="19.95" customHeight="1" spans="1:4">
      <c r="A23" s="74" t="s">
        <v>1474</v>
      </c>
      <c r="B23" s="71"/>
      <c r="C23" s="72"/>
      <c r="D23" s="73"/>
    </row>
    <row r="24" ht="19.95" customHeight="1" spans="1:4">
      <c r="A24" s="70" t="s">
        <v>529</v>
      </c>
      <c r="B24" s="71"/>
      <c r="C24" s="72"/>
      <c r="D24" s="73"/>
    </row>
    <row r="25" ht="19.95" customHeight="1" spans="1:4">
      <c r="A25" s="74" t="s">
        <v>1475</v>
      </c>
      <c r="B25" s="71"/>
      <c r="C25" s="72"/>
      <c r="D25" s="73"/>
    </row>
    <row r="26" ht="19.95" customHeight="1" spans="1:4">
      <c r="A26" s="74" t="s">
        <v>1476</v>
      </c>
      <c r="B26" s="71"/>
      <c r="C26" s="72"/>
      <c r="D26" s="73"/>
    </row>
    <row r="27" ht="19.95" customHeight="1" spans="1:4">
      <c r="A27" s="74" t="s">
        <v>1477</v>
      </c>
      <c r="B27" s="71"/>
      <c r="C27" s="72"/>
      <c r="D27" s="73"/>
    </row>
    <row r="28" ht="19.95" customHeight="1" spans="1:4">
      <c r="A28" s="70" t="s">
        <v>625</v>
      </c>
      <c r="B28" s="71"/>
      <c r="C28" s="72"/>
      <c r="D28" s="73"/>
    </row>
    <row r="29" ht="19.95" customHeight="1" spans="1:4">
      <c r="A29" s="74" t="s">
        <v>1478</v>
      </c>
      <c r="B29" s="71"/>
      <c r="C29" s="72"/>
      <c r="D29" s="73"/>
    </row>
    <row r="30" ht="19.95" customHeight="1" spans="1:4">
      <c r="A30" s="74" t="s">
        <v>1479</v>
      </c>
      <c r="B30" s="71"/>
      <c r="C30" s="72"/>
      <c r="D30" s="73"/>
    </row>
    <row r="31" ht="19.95" customHeight="1" spans="1:4">
      <c r="A31" s="74" t="s">
        <v>1480</v>
      </c>
      <c r="B31" s="71"/>
      <c r="C31" s="72"/>
      <c r="D31" s="73"/>
    </row>
    <row r="32" ht="19.95" customHeight="1" spans="1:4">
      <c r="A32" s="74" t="s">
        <v>1481</v>
      </c>
      <c r="B32" s="71"/>
      <c r="C32" s="72"/>
      <c r="D32" s="73"/>
    </row>
    <row r="33" ht="19.95" customHeight="1" spans="1:4">
      <c r="A33" s="74" t="s">
        <v>1482</v>
      </c>
      <c r="B33" s="71"/>
      <c r="C33" s="72"/>
      <c r="D33" s="73"/>
    </row>
    <row r="34" ht="19.95" customHeight="1" spans="1:4">
      <c r="A34" s="74" t="s">
        <v>1483</v>
      </c>
      <c r="B34" s="71"/>
      <c r="C34" s="72"/>
      <c r="D34" s="73"/>
    </row>
    <row r="35" ht="19.95" customHeight="1" spans="1:4">
      <c r="A35" s="70" t="s">
        <v>1484</v>
      </c>
      <c r="B35" s="71"/>
      <c r="C35" s="72"/>
      <c r="D35" s="73"/>
    </row>
    <row r="36" ht="19.95" customHeight="1" spans="1:4">
      <c r="A36" s="74" t="s">
        <v>1485</v>
      </c>
      <c r="B36" s="71"/>
      <c r="C36" s="72"/>
      <c r="D36" s="73"/>
    </row>
    <row r="37" ht="19.95" customHeight="1" spans="1:4">
      <c r="A37" s="74" t="s">
        <v>1486</v>
      </c>
      <c r="B37" s="71"/>
      <c r="C37" s="72"/>
      <c r="D37" s="73"/>
    </row>
    <row r="38" ht="19.95" customHeight="1" spans="1:4">
      <c r="A38" s="70" t="s">
        <v>661</v>
      </c>
      <c r="B38" s="71"/>
      <c r="C38" s="72"/>
      <c r="D38" s="73"/>
    </row>
    <row r="39" ht="19.95" customHeight="1" spans="1:4">
      <c r="A39" s="74" t="s">
        <v>1345</v>
      </c>
      <c r="B39" s="71"/>
      <c r="C39" s="72"/>
      <c r="D39" s="73"/>
    </row>
    <row r="40" ht="19.95" customHeight="1" spans="1:4">
      <c r="A40" s="70" t="s">
        <v>1012</v>
      </c>
      <c r="B40" s="71"/>
      <c r="C40" s="72"/>
      <c r="D40" s="73"/>
    </row>
    <row r="41" ht="19.95" customHeight="1" spans="1:4">
      <c r="A41" s="74" t="s">
        <v>1032</v>
      </c>
      <c r="B41" s="71"/>
      <c r="C41" s="72"/>
      <c r="D41" s="73"/>
    </row>
    <row r="42" ht="19.95" customHeight="1" spans="1:4">
      <c r="A42" s="74" t="s">
        <v>1487</v>
      </c>
      <c r="B42" s="71"/>
      <c r="C42" s="72"/>
      <c r="D42" s="73"/>
    </row>
    <row r="43" ht="19.95" customHeight="1" spans="1:4">
      <c r="A43" s="74" t="s">
        <v>1488</v>
      </c>
      <c r="B43" s="71"/>
      <c r="C43" s="72"/>
      <c r="D43" s="73"/>
    </row>
    <row r="44" ht="19.95" customHeight="1" spans="1:4">
      <c r="A44" s="70" t="s">
        <v>1160</v>
      </c>
      <c r="B44" s="75">
        <v>485</v>
      </c>
      <c r="C44" s="76">
        <v>485</v>
      </c>
      <c r="D44" s="73"/>
    </row>
    <row r="45" ht="19.95" customHeight="1" spans="1:4">
      <c r="A45" s="74" t="s">
        <v>1387</v>
      </c>
      <c r="B45" s="71">
        <v>4</v>
      </c>
      <c r="C45" s="72">
        <v>4</v>
      </c>
      <c r="D45" s="73"/>
    </row>
    <row r="46" ht="19.95" customHeight="1" spans="1:4">
      <c r="A46" s="74" t="s">
        <v>1489</v>
      </c>
      <c r="B46" s="71">
        <v>481</v>
      </c>
      <c r="C46" s="72">
        <v>481</v>
      </c>
      <c r="D46" s="73"/>
    </row>
    <row r="47" ht="19.95" customHeight="1" spans="1:4">
      <c r="A47" s="74" t="s">
        <v>1383</v>
      </c>
      <c r="B47" s="71"/>
      <c r="C47" s="72"/>
      <c r="D47" s="73"/>
    </row>
    <row r="48" ht="19.95" customHeight="1" spans="1:4">
      <c r="A48" s="70" t="s">
        <v>763</v>
      </c>
      <c r="B48" s="71"/>
      <c r="C48" s="72"/>
      <c r="D48" s="73"/>
    </row>
    <row r="49" ht="19.95" customHeight="1" spans="1:4">
      <c r="A49" s="70" t="s">
        <v>769</v>
      </c>
      <c r="B49" s="71"/>
      <c r="C49" s="72"/>
      <c r="D49" s="73"/>
    </row>
    <row r="50" customFormat="1" ht="19.95" customHeight="1" spans="1:4">
      <c r="A50" s="70" t="s">
        <v>1490</v>
      </c>
      <c r="B50" s="75">
        <v>3790</v>
      </c>
      <c r="C50" s="76">
        <v>3790</v>
      </c>
      <c r="D50" s="73"/>
    </row>
    <row r="51" s="48" customFormat="1" ht="19.95" customHeight="1" spans="1:4">
      <c r="A51" s="78" t="s">
        <v>1491</v>
      </c>
      <c r="B51" s="67">
        <v>4454</v>
      </c>
      <c r="C51" s="79">
        <v>4454</v>
      </c>
      <c r="D51" s="80"/>
    </row>
  </sheetData>
  <mergeCells count="3">
    <mergeCell ref="A2:B2"/>
    <mergeCell ref="B4:D4"/>
    <mergeCell ref="A4:A5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10"/>
  <sheetViews>
    <sheetView showZeros="0" workbookViewId="0">
      <selection activeCell="G113" sqref="G113"/>
    </sheetView>
  </sheetViews>
  <sheetFormatPr defaultColWidth="9" defaultRowHeight="13.5"/>
  <cols>
    <col min="1" max="1" width="41.1083333333333" customWidth="1"/>
    <col min="2" max="2" width="29.775" customWidth="1"/>
    <col min="3" max="3" width="30.6666666666667" customWidth="1"/>
  </cols>
  <sheetData>
    <row r="1" ht="30" customHeight="1" spans="1:1">
      <c r="A1" s="54" t="s">
        <v>1492</v>
      </c>
    </row>
    <row r="2" ht="45" customHeight="1" spans="1:3">
      <c r="A2" s="55" t="s">
        <v>1493</v>
      </c>
      <c r="B2" s="55"/>
      <c r="C2" s="55"/>
    </row>
    <row r="3" ht="21" customHeight="1" spans="1:3">
      <c r="A3" s="17"/>
      <c r="B3" s="17"/>
      <c r="C3" s="28" t="s">
        <v>29</v>
      </c>
    </row>
    <row r="4" ht="24" customHeight="1" spans="1:3">
      <c r="A4" s="30" t="s">
        <v>1250</v>
      </c>
      <c r="B4" s="30" t="s">
        <v>1251</v>
      </c>
      <c r="C4" s="30" t="s">
        <v>31</v>
      </c>
    </row>
    <row r="5" ht="24" customHeight="1" spans="1:3">
      <c r="A5" s="43" t="s">
        <v>1252</v>
      </c>
      <c r="B5" s="56">
        <v>23190</v>
      </c>
      <c r="C5" s="57">
        <v>0</v>
      </c>
    </row>
    <row r="6" ht="24" customHeight="1" spans="1:3">
      <c r="A6" s="43" t="s">
        <v>1253</v>
      </c>
      <c r="B6" s="57">
        <v>0</v>
      </c>
      <c r="C6" s="23">
        <v>23190</v>
      </c>
    </row>
    <row r="10" spans="9:9">
      <c r="I10" s="58"/>
    </row>
  </sheetData>
  <mergeCells count="1">
    <mergeCell ref="A2:C2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51"/>
  <sheetViews>
    <sheetView showZeros="0" topLeftCell="A13" workbookViewId="0">
      <selection activeCell="G113" sqref="G113"/>
    </sheetView>
  </sheetViews>
  <sheetFormatPr defaultColWidth="9" defaultRowHeight="14.25"/>
  <cols>
    <col min="1" max="1" width="48" style="34" customWidth="1"/>
    <col min="2" max="2" width="32" style="34" customWidth="1"/>
    <col min="3" max="16384" width="9" style="34"/>
  </cols>
  <sheetData>
    <row r="1" ht="28.05" customHeight="1" spans="1:1">
      <c r="A1" s="18" t="s">
        <v>1494</v>
      </c>
    </row>
    <row r="2" ht="36" customHeight="1" spans="1:2">
      <c r="A2" s="49" t="s">
        <v>1495</v>
      </c>
      <c r="B2" s="49"/>
    </row>
    <row r="3" ht="24" customHeight="1" spans="2:2">
      <c r="B3" s="35" t="s">
        <v>29</v>
      </c>
    </row>
    <row r="4" s="51" customFormat="1" ht="18" customHeight="1" spans="1:2">
      <c r="A4" s="30" t="s">
        <v>30</v>
      </c>
      <c r="B4" s="30" t="s">
        <v>31</v>
      </c>
    </row>
    <row r="5" ht="18" customHeight="1" spans="1:2">
      <c r="A5" s="43" t="s">
        <v>1496</v>
      </c>
      <c r="B5" s="23">
        <v>856</v>
      </c>
    </row>
    <row r="6" ht="18" customHeight="1" spans="1:2">
      <c r="A6" s="43" t="s">
        <v>1497</v>
      </c>
      <c r="B6" s="23"/>
    </row>
    <row r="7" ht="18" customHeight="1" spans="1:2">
      <c r="A7" s="43" t="s">
        <v>1498</v>
      </c>
      <c r="B7" s="23"/>
    </row>
    <row r="8" ht="18" customHeight="1" spans="1:2">
      <c r="A8" s="43" t="s">
        <v>1499</v>
      </c>
      <c r="B8" s="23"/>
    </row>
    <row r="9" ht="18" customHeight="1" spans="1:2">
      <c r="A9" s="43" t="s">
        <v>1500</v>
      </c>
      <c r="B9" s="23"/>
    </row>
    <row r="10" ht="18" customHeight="1" spans="1:9">
      <c r="A10" s="43" t="s">
        <v>1501</v>
      </c>
      <c r="B10" s="23"/>
      <c r="I10" s="53"/>
    </row>
    <row r="11" ht="18" customHeight="1" spans="1:2">
      <c r="A11" s="43" t="s">
        <v>1502</v>
      </c>
      <c r="B11" s="23"/>
    </row>
    <row r="12" ht="18" customHeight="1" spans="1:2">
      <c r="A12" s="43" t="s">
        <v>1503</v>
      </c>
      <c r="B12" s="23"/>
    </row>
    <row r="13" ht="18" customHeight="1" spans="1:2">
      <c r="A13" s="43" t="s">
        <v>1504</v>
      </c>
      <c r="B13" s="23"/>
    </row>
    <row r="14" ht="18" customHeight="1" spans="1:2">
      <c r="A14" s="43" t="s">
        <v>1505</v>
      </c>
      <c r="B14" s="23"/>
    </row>
    <row r="15" ht="18" customHeight="1" spans="1:2">
      <c r="A15" s="43" t="s">
        <v>1506</v>
      </c>
      <c r="B15" s="23"/>
    </row>
    <row r="16" ht="18" customHeight="1" spans="1:2">
      <c r="A16" s="43" t="s">
        <v>1507</v>
      </c>
      <c r="B16" s="23"/>
    </row>
    <row r="17" ht="18" customHeight="1" spans="1:2">
      <c r="A17" s="43" t="s">
        <v>1508</v>
      </c>
      <c r="B17" s="23"/>
    </row>
    <row r="18" ht="18" customHeight="1" spans="1:2">
      <c r="A18" s="43" t="s">
        <v>1509</v>
      </c>
      <c r="B18" s="23"/>
    </row>
    <row r="19" ht="18" customHeight="1" spans="1:2">
      <c r="A19" s="43" t="s">
        <v>1510</v>
      </c>
      <c r="B19" s="23"/>
    </row>
    <row r="20" ht="18" customHeight="1" spans="1:2">
      <c r="A20" s="43" t="s">
        <v>1511</v>
      </c>
      <c r="B20" s="23"/>
    </row>
    <row r="21" ht="18" customHeight="1" spans="1:2">
      <c r="A21" s="43" t="s">
        <v>1512</v>
      </c>
      <c r="B21" s="23"/>
    </row>
    <row r="22" ht="18" customHeight="1" spans="1:2">
      <c r="A22" s="43" t="s">
        <v>1513</v>
      </c>
      <c r="B22" s="23"/>
    </row>
    <row r="23" ht="18" customHeight="1" spans="1:2">
      <c r="A23" s="43" t="s">
        <v>1514</v>
      </c>
      <c r="B23" s="23"/>
    </row>
    <row r="24" ht="18" customHeight="1" spans="1:2">
      <c r="A24" s="43" t="s">
        <v>1515</v>
      </c>
      <c r="B24" s="23"/>
    </row>
    <row r="25" ht="18" customHeight="1" spans="1:2">
      <c r="A25" s="43" t="s">
        <v>1516</v>
      </c>
      <c r="B25" s="23"/>
    </row>
    <row r="26" ht="18" customHeight="1" spans="1:2">
      <c r="A26" s="43" t="s">
        <v>1517</v>
      </c>
      <c r="B26" s="23"/>
    </row>
    <row r="27" ht="18" customHeight="1" spans="1:2">
      <c r="A27" s="43" t="s">
        <v>1518</v>
      </c>
      <c r="B27" s="23"/>
    </row>
    <row r="28" ht="18" customHeight="1" spans="1:2">
      <c r="A28" s="43" t="s">
        <v>1519</v>
      </c>
      <c r="B28" s="23"/>
    </row>
    <row r="29" ht="18" customHeight="1" spans="1:2">
      <c r="A29" s="43" t="s">
        <v>1520</v>
      </c>
      <c r="B29" s="23"/>
    </row>
    <row r="30" ht="18" customHeight="1" spans="1:2">
      <c r="A30" s="43" t="s">
        <v>1521</v>
      </c>
      <c r="B30" s="23"/>
    </row>
    <row r="31" ht="18" customHeight="1" spans="1:2">
      <c r="A31" s="43" t="s">
        <v>1522</v>
      </c>
      <c r="B31" s="23"/>
    </row>
    <row r="32" ht="18" customHeight="1" spans="1:2">
      <c r="A32" s="43" t="s">
        <v>1523</v>
      </c>
      <c r="B32" s="23"/>
    </row>
    <row r="33" ht="18" customHeight="1" spans="1:2">
      <c r="A33" s="43" t="s">
        <v>1524</v>
      </c>
      <c r="B33" s="23"/>
    </row>
    <row r="34" ht="18" customHeight="1" spans="1:2">
      <c r="A34" s="43" t="s">
        <v>1525</v>
      </c>
      <c r="B34" s="23"/>
    </row>
    <row r="35" ht="18" customHeight="1" spans="1:2">
      <c r="A35" s="43" t="s">
        <v>1526</v>
      </c>
      <c r="B35" s="23">
        <v>856</v>
      </c>
    </row>
    <row r="36" ht="18" customHeight="1" spans="1:2">
      <c r="A36" s="43" t="s">
        <v>1527</v>
      </c>
      <c r="B36" s="23"/>
    </row>
    <row r="37" ht="18" customHeight="1" spans="1:2">
      <c r="A37" s="43" t="s">
        <v>1528</v>
      </c>
      <c r="B37" s="23"/>
    </row>
    <row r="38" ht="18" customHeight="1" spans="1:2">
      <c r="A38" s="43" t="s">
        <v>1529</v>
      </c>
      <c r="B38" s="23"/>
    </row>
    <row r="39" ht="18" customHeight="1" spans="1:2">
      <c r="A39" s="43" t="s">
        <v>1530</v>
      </c>
      <c r="B39" s="23"/>
    </row>
    <row r="40" ht="18" customHeight="1" spans="1:2">
      <c r="A40" s="43" t="s">
        <v>1531</v>
      </c>
      <c r="B40" s="23"/>
    </row>
    <row r="41" ht="18" customHeight="1" spans="1:2">
      <c r="A41" s="43" t="s">
        <v>1532</v>
      </c>
      <c r="B41" s="23"/>
    </row>
    <row r="42" ht="18" customHeight="1" spans="1:2">
      <c r="A42" s="43" t="s">
        <v>1533</v>
      </c>
      <c r="B42" s="23"/>
    </row>
    <row r="43" ht="18" customHeight="1" spans="1:2">
      <c r="A43" s="43" t="s">
        <v>1534</v>
      </c>
      <c r="B43" s="23"/>
    </row>
    <row r="44" ht="18" customHeight="1" spans="1:2">
      <c r="A44" s="43" t="s">
        <v>1535</v>
      </c>
      <c r="B44" s="23"/>
    </row>
    <row r="45" ht="18" customHeight="1" spans="1:2">
      <c r="A45" s="43" t="s">
        <v>1536</v>
      </c>
      <c r="B45" s="23"/>
    </row>
    <row r="46" ht="18" customHeight="1" spans="1:2">
      <c r="A46" s="43" t="s">
        <v>1537</v>
      </c>
      <c r="B46" s="23"/>
    </row>
    <row r="47" ht="18" customHeight="1" spans="1:2">
      <c r="A47" s="43" t="s">
        <v>1538</v>
      </c>
      <c r="B47" s="23"/>
    </row>
    <row r="48" ht="18" customHeight="1" spans="1:2">
      <c r="A48" s="43" t="s">
        <v>1539</v>
      </c>
      <c r="B48" s="23"/>
    </row>
    <row r="49" ht="18" customHeight="1" spans="1:2">
      <c r="A49" s="43" t="s">
        <v>1540</v>
      </c>
      <c r="B49" s="23"/>
    </row>
    <row r="50" ht="18" customHeight="1" spans="1:2">
      <c r="A50" s="43" t="s">
        <v>1541</v>
      </c>
      <c r="B50" s="23"/>
    </row>
    <row r="51" s="52" customFormat="1" ht="18" customHeight="1" spans="1:2">
      <c r="A51" s="30" t="s">
        <v>55</v>
      </c>
      <c r="B51" s="50">
        <v>856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33"/>
  <sheetViews>
    <sheetView showZeros="0" topLeftCell="A16" workbookViewId="0">
      <selection activeCell="B37" sqref="B37"/>
    </sheetView>
  </sheetViews>
  <sheetFormatPr defaultColWidth="9" defaultRowHeight="13.5"/>
  <cols>
    <col min="1" max="1" width="45" style="17" customWidth="1"/>
    <col min="2" max="2" width="30.775" style="17" customWidth="1"/>
    <col min="3" max="16384" width="9" style="17"/>
  </cols>
  <sheetData>
    <row r="1" ht="28.05" customHeight="1" spans="1:1">
      <c r="A1" s="18" t="s">
        <v>1542</v>
      </c>
    </row>
    <row r="2" ht="30" customHeight="1" spans="1:2">
      <c r="A2" s="49" t="s">
        <v>1543</v>
      </c>
      <c r="B2" s="49"/>
    </row>
    <row r="3" ht="18" customHeight="1" spans="1:2">
      <c r="A3" s="34"/>
      <c r="B3" s="35" t="s">
        <v>29</v>
      </c>
    </row>
    <row r="4" s="47" customFormat="1" ht="19.95" customHeight="1" spans="1:2">
      <c r="A4" s="30" t="s">
        <v>30</v>
      </c>
      <c r="B4" s="30" t="s">
        <v>31</v>
      </c>
    </row>
    <row r="5" ht="19.95" customHeight="1" spans="1:2">
      <c r="A5" s="43" t="s">
        <v>1544</v>
      </c>
      <c r="B5" s="23"/>
    </row>
    <row r="6" ht="19.95" customHeight="1" spans="1:2">
      <c r="A6" s="43" t="s">
        <v>1545</v>
      </c>
      <c r="B6" s="23"/>
    </row>
    <row r="7" ht="19.95" customHeight="1" spans="1:2">
      <c r="A7" s="43" t="s">
        <v>1546</v>
      </c>
      <c r="B7" s="23"/>
    </row>
    <row r="8" ht="19.95" customHeight="1" spans="1:2">
      <c r="A8" s="43" t="s">
        <v>1547</v>
      </c>
      <c r="B8" s="23"/>
    </row>
    <row r="9" ht="19.95" customHeight="1" spans="1:2">
      <c r="A9" s="43" t="s">
        <v>1548</v>
      </c>
      <c r="B9" s="23"/>
    </row>
    <row r="10" ht="19.95" customHeight="1" spans="1:9">
      <c r="A10" s="43" t="s">
        <v>1549</v>
      </c>
      <c r="B10" s="23"/>
      <c r="I10" s="46"/>
    </row>
    <row r="11" ht="19.95" customHeight="1" spans="1:2">
      <c r="A11" s="43" t="s">
        <v>1550</v>
      </c>
      <c r="B11" s="23"/>
    </row>
    <row r="12" ht="19.95" customHeight="1" spans="1:2">
      <c r="A12" s="43" t="s">
        <v>1551</v>
      </c>
      <c r="B12" s="23"/>
    </row>
    <row r="13" ht="19.95" customHeight="1" spans="1:2">
      <c r="A13" s="43" t="s">
        <v>1552</v>
      </c>
      <c r="B13" s="23"/>
    </row>
    <row r="14" ht="19.95" customHeight="1" spans="1:2">
      <c r="A14" s="43" t="s">
        <v>1553</v>
      </c>
      <c r="B14" s="23"/>
    </row>
    <row r="15" ht="19.95" customHeight="1" spans="1:2">
      <c r="A15" s="43" t="s">
        <v>1554</v>
      </c>
      <c r="B15" s="23"/>
    </row>
    <row r="16" ht="19.95" customHeight="1" spans="1:2">
      <c r="A16" s="43" t="s">
        <v>1555</v>
      </c>
      <c r="B16" s="23"/>
    </row>
    <row r="17" ht="19.95" customHeight="1" spans="1:2">
      <c r="A17" s="43" t="s">
        <v>1556</v>
      </c>
      <c r="B17" s="23"/>
    </row>
    <row r="18" ht="19.95" customHeight="1" spans="1:2">
      <c r="A18" s="43" t="s">
        <v>1557</v>
      </c>
      <c r="B18" s="23"/>
    </row>
    <row r="19" ht="19.95" customHeight="1" spans="1:2">
      <c r="A19" s="43" t="s">
        <v>1558</v>
      </c>
      <c r="B19" s="23"/>
    </row>
    <row r="20" ht="19.95" customHeight="1" spans="1:2">
      <c r="A20" s="43" t="s">
        <v>1559</v>
      </c>
      <c r="B20" s="23"/>
    </row>
    <row r="21" ht="19.95" customHeight="1" spans="1:2">
      <c r="A21" s="43" t="s">
        <v>1560</v>
      </c>
      <c r="B21" s="23"/>
    </row>
    <row r="22" ht="19.95" customHeight="1" spans="1:2">
      <c r="A22" s="43" t="s">
        <v>1561</v>
      </c>
      <c r="B22" s="23"/>
    </row>
    <row r="23" ht="19.95" customHeight="1" spans="1:2">
      <c r="A23" s="43" t="s">
        <v>1562</v>
      </c>
      <c r="B23" s="23"/>
    </row>
    <row r="24" ht="19.95" customHeight="1" spans="1:2">
      <c r="A24" s="43" t="s">
        <v>1563</v>
      </c>
      <c r="B24" s="23"/>
    </row>
    <row r="25" ht="19.95" customHeight="1" spans="1:2">
      <c r="A25" s="43" t="s">
        <v>1564</v>
      </c>
      <c r="B25" s="23"/>
    </row>
    <row r="26" ht="19.95" customHeight="1" spans="1:2">
      <c r="A26" s="43" t="s">
        <v>1565</v>
      </c>
      <c r="B26" s="23"/>
    </row>
    <row r="27" ht="19.95" customHeight="1" spans="1:2">
      <c r="A27" s="43" t="s">
        <v>1566</v>
      </c>
      <c r="B27" s="23"/>
    </row>
    <row r="28" ht="19.95" customHeight="1" spans="1:2">
      <c r="A28" s="43" t="s">
        <v>1567</v>
      </c>
      <c r="B28" s="23"/>
    </row>
    <row r="29" ht="19.95" customHeight="1" spans="1:2">
      <c r="A29" s="43" t="s">
        <v>1568</v>
      </c>
      <c r="B29" s="23"/>
    </row>
    <row r="30" ht="19.95" customHeight="1" spans="1:2">
      <c r="A30" s="43" t="s">
        <v>1569</v>
      </c>
      <c r="B30" s="23"/>
    </row>
    <row r="31" ht="19.95" customHeight="1" spans="1:2">
      <c r="A31" s="43" t="s">
        <v>1570</v>
      </c>
      <c r="B31" s="23"/>
    </row>
    <row r="32" customFormat="1" ht="19.95" customHeight="1" spans="1:2">
      <c r="A32" s="43" t="s">
        <v>1571</v>
      </c>
      <c r="B32" s="23">
        <v>856</v>
      </c>
    </row>
    <row r="33" s="48" customFormat="1" ht="19.95" customHeight="1" spans="1:2">
      <c r="A33" s="30" t="s">
        <v>771</v>
      </c>
      <c r="B33" s="50">
        <v>856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opLeftCell="A13" workbookViewId="0">
      <selection activeCell="G113" sqref="G113"/>
    </sheetView>
  </sheetViews>
  <sheetFormatPr defaultColWidth="9" defaultRowHeight="13.5"/>
  <cols>
    <col min="1" max="1" width="49.625" style="17" customWidth="1"/>
    <col min="2" max="2" width="33.125" style="17" customWidth="1"/>
    <col min="3" max="16384" width="9" style="17"/>
  </cols>
  <sheetData>
    <row r="1" ht="28.05" customHeight="1" spans="1:1">
      <c r="A1" s="18" t="s">
        <v>1572</v>
      </c>
    </row>
    <row r="2" ht="30" customHeight="1" spans="1:2">
      <c r="A2" s="49" t="s">
        <v>1573</v>
      </c>
      <c r="B2" s="49"/>
    </row>
    <row r="3" ht="18" customHeight="1" spans="1:2">
      <c r="A3" s="34"/>
      <c r="B3" s="35" t="s">
        <v>29</v>
      </c>
    </row>
    <row r="4" s="47" customFormat="1" ht="19.95" customHeight="1" spans="1:2">
      <c r="A4" s="30" t="s">
        <v>30</v>
      </c>
      <c r="B4" s="30" t="s">
        <v>31</v>
      </c>
    </row>
    <row r="5" ht="19.95" customHeight="1" spans="1:2">
      <c r="A5" s="43" t="s">
        <v>1544</v>
      </c>
      <c r="B5" s="23"/>
    </row>
    <row r="6" ht="19.95" customHeight="1" spans="1:2">
      <c r="A6" s="43" t="s">
        <v>1545</v>
      </c>
      <c r="B6" s="23"/>
    </row>
    <row r="7" ht="19.95" customHeight="1" spans="1:2">
      <c r="A7" s="43" t="s">
        <v>1546</v>
      </c>
      <c r="B7" s="23"/>
    </row>
    <row r="8" ht="19.95" customHeight="1" spans="1:2">
      <c r="A8" s="43" t="s">
        <v>1547</v>
      </c>
      <c r="B8" s="23"/>
    </row>
    <row r="9" ht="19.95" customHeight="1" spans="1:2">
      <c r="A9" s="43" t="s">
        <v>1548</v>
      </c>
      <c r="B9" s="23"/>
    </row>
    <row r="10" ht="19.95" customHeight="1" spans="1:9">
      <c r="A10" s="43" t="s">
        <v>1549</v>
      </c>
      <c r="B10" s="23"/>
      <c r="I10" s="46"/>
    </row>
    <row r="11" ht="19.95" customHeight="1" spans="1:2">
      <c r="A11" s="43" t="s">
        <v>1550</v>
      </c>
      <c r="B11" s="23"/>
    </row>
    <row r="12" ht="19.95" customHeight="1" spans="1:2">
      <c r="A12" s="43" t="s">
        <v>1551</v>
      </c>
      <c r="B12" s="23"/>
    </row>
    <row r="13" ht="19.95" customHeight="1" spans="1:2">
      <c r="A13" s="43" t="s">
        <v>1552</v>
      </c>
      <c r="B13" s="23"/>
    </row>
    <row r="14" ht="19.95" customHeight="1" spans="1:2">
      <c r="A14" s="43" t="s">
        <v>1553</v>
      </c>
      <c r="B14" s="23"/>
    </row>
    <row r="15" ht="19.95" customHeight="1" spans="1:2">
      <c r="A15" s="43" t="s">
        <v>1554</v>
      </c>
      <c r="B15" s="23"/>
    </row>
    <row r="16" ht="19.95" customHeight="1" spans="1:2">
      <c r="A16" s="43" t="s">
        <v>1555</v>
      </c>
      <c r="B16" s="23"/>
    </row>
    <row r="17" ht="19.95" customHeight="1" spans="1:2">
      <c r="A17" s="43" t="s">
        <v>1556</v>
      </c>
      <c r="B17" s="23"/>
    </row>
    <row r="18" ht="19.95" customHeight="1" spans="1:2">
      <c r="A18" s="43" t="s">
        <v>1557</v>
      </c>
      <c r="B18" s="23"/>
    </row>
    <row r="19" ht="19.95" customHeight="1" spans="1:2">
      <c r="A19" s="43" t="s">
        <v>1558</v>
      </c>
      <c r="B19" s="23"/>
    </row>
    <row r="20" ht="19.95" customHeight="1" spans="1:2">
      <c r="A20" s="43" t="s">
        <v>1559</v>
      </c>
      <c r="B20" s="23"/>
    </row>
    <row r="21" ht="19.95" customHeight="1" spans="1:2">
      <c r="A21" s="43" t="s">
        <v>1560</v>
      </c>
      <c r="B21" s="23"/>
    </row>
    <row r="22" ht="19.95" customHeight="1" spans="1:2">
      <c r="A22" s="43" t="s">
        <v>1561</v>
      </c>
      <c r="B22" s="23"/>
    </row>
    <row r="23" ht="19.95" customHeight="1" spans="1:2">
      <c r="A23" s="43" t="s">
        <v>1562</v>
      </c>
      <c r="B23" s="23"/>
    </row>
    <row r="24" ht="19.95" customHeight="1" spans="1:2">
      <c r="A24" s="43" t="s">
        <v>1563</v>
      </c>
      <c r="B24" s="23"/>
    </row>
    <row r="25" ht="19.95" customHeight="1" spans="1:2">
      <c r="A25" s="43" t="s">
        <v>1564</v>
      </c>
      <c r="B25" s="23"/>
    </row>
    <row r="26" ht="19.95" customHeight="1" spans="1:2">
      <c r="A26" s="43" t="s">
        <v>1565</v>
      </c>
      <c r="B26" s="23"/>
    </row>
    <row r="27" ht="19.95" customHeight="1" spans="1:2">
      <c r="A27" s="43" t="s">
        <v>1566</v>
      </c>
      <c r="B27" s="23"/>
    </row>
    <row r="28" ht="19.95" customHeight="1" spans="1:2">
      <c r="A28" s="43" t="s">
        <v>1567</v>
      </c>
      <c r="B28" s="23"/>
    </row>
    <row r="29" ht="19.95" customHeight="1" spans="1:2">
      <c r="A29" s="43" t="s">
        <v>1568</v>
      </c>
      <c r="B29" s="23"/>
    </row>
    <row r="30" ht="19.95" customHeight="1" spans="1:2">
      <c r="A30" s="43" t="s">
        <v>1569</v>
      </c>
      <c r="B30" s="23"/>
    </row>
    <row r="31" ht="19.95" customHeight="1" spans="1:2">
      <c r="A31" s="43" t="s">
        <v>1570</v>
      </c>
      <c r="B31" s="23"/>
    </row>
    <row r="32" s="48" customFormat="1" ht="19.95" customHeight="1" spans="1:2">
      <c r="A32" s="30" t="s">
        <v>771</v>
      </c>
      <c r="B32" s="50"/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33"/>
  <sheetViews>
    <sheetView showZeros="0" topLeftCell="A16" workbookViewId="0">
      <selection activeCell="G113" sqref="G113"/>
    </sheetView>
  </sheetViews>
  <sheetFormatPr defaultColWidth="9" defaultRowHeight="13.5"/>
  <cols>
    <col min="1" max="1" width="49.8833333333333" style="17" customWidth="1"/>
    <col min="2" max="2" width="32.4416666666667" style="17" customWidth="1"/>
    <col min="3" max="16384" width="9" style="17"/>
  </cols>
  <sheetData>
    <row r="1" ht="30" customHeight="1" spans="1:1">
      <c r="A1" s="18" t="s">
        <v>1574</v>
      </c>
    </row>
    <row r="2" ht="30" customHeight="1" spans="1:4">
      <c r="A2" s="33" t="s">
        <v>1575</v>
      </c>
      <c r="B2" s="33"/>
      <c r="C2" s="33"/>
      <c r="D2" s="33"/>
    </row>
    <row r="3" ht="19.95" customHeight="1" spans="1:2">
      <c r="A3" s="34"/>
      <c r="B3" s="35" t="s">
        <v>29</v>
      </c>
    </row>
    <row r="4" ht="19.95" customHeight="1" spans="1:4">
      <c r="A4" s="36" t="s">
        <v>30</v>
      </c>
      <c r="B4" s="37" t="s">
        <v>31</v>
      </c>
      <c r="C4" s="38"/>
      <c r="D4" s="39"/>
    </row>
    <row r="5" ht="18" customHeight="1" spans="1:4">
      <c r="A5" s="40"/>
      <c r="B5" s="30" t="s">
        <v>1463</v>
      </c>
      <c r="C5" s="27" t="s">
        <v>1464</v>
      </c>
      <c r="D5" s="27" t="s">
        <v>1465</v>
      </c>
    </row>
    <row r="6" ht="18" customHeight="1" spans="1:4">
      <c r="A6" s="41" t="s">
        <v>1544</v>
      </c>
      <c r="B6" s="42"/>
      <c r="C6" s="27"/>
      <c r="D6" s="27"/>
    </row>
    <row r="7" ht="18" customHeight="1" spans="1:4">
      <c r="A7" s="43" t="s">
        <v>1545</v>
      </c>
      <c r="B7" s="23"/>
      <c r="C7" s="27"/>
      <c r="D7" s="27"/>
    </row>
    <row r="8" ht="18" customHeight="1" spans="1:4">
      <c r="A8" s="43" t="s">
        <v>1546</v>
      </c>
      <c r="B8" s="23"/>
      <c r="C8" s="27"/>
      <c r="D8" s="27"/>
    </row>
    <row r="9" ht="18" customHeight="1" spans="1:4">
      <c r="A9" s="43" t="s">
        <v>1547</v>
      </c>
      <c r="B9" s="23"/>
      <c r="C9" s="27"/>
      <c r="D9" s="27"/>
    </row>
    <row r="10" ht="18" customHeight="1" spans="1:9">
      <c r="A10" s="43" t="s">
        <v>1548</v>
      </c>
      <c r="B10" s="23"/>
      <c r="C10" s="27"/>
      <c r="D10" s="27"/>
      <c r="I10" s="46"/>
    </row>
    <row r="11" ht="18" customHeight="1" spans="1:4">
      <c r="A11" s="43" t="s">
        <v>1549</v>
      </c>
      <c r="B11" s="23"/>
      <c r="C11" s="27"/>
      <c r="D11" s="27"/>
    </row>
    <row r="12" ht="18" customHeight="1" spans="1:4">
      <c r="A12" s="43" t="s">
        <v>1550</v>
      </c>
      <c r="B12" s="23"/>
      <c r="C12" s="27"/>
      <c r="D12" s="27"/>
    </row>
    <row r="13" ht="18" customHeight="1" spans="1:4">
      <c r="A13" s="43" t="s">
        <v>1551</v>
      </c>
      <c r="B13" s="23"/>
      <c r="C13" s="27"/>
      <c r="D13" s="27"/>
    </row>
    <row r="14" ht="18" customHeight="1" spans="1:4">
      <c r="A14" s="43" t="s">
        <v>1552</v>
      </c>
      <c r="B14" s="23"/>
      <c r="C14" s="27"/>
      <c r="D14" s="27"/>
    </row>
    <row r="15" ht="18" customHeight="1" spans="1:4">
      <c r="A15" s="43" t="s">
        <v>1553</v>
      </c>
      <c r="B15" s="23"/>
      <c r="C15" s="27"/>
      <c r="D15" s="27"/>
    </row>
    <row r="16" ht="18" customHeight="1" spans="1:4">
      <c r="A16" s="43" t="s">
        <v>1554</v>
      </c>
      <c r="B16" s="23"/>
      <c r="C16" s="27"/>
      <c r="D16" s="27"/>
    </row>
    <row r="17" ht="18" customHeight="1" spans="1:4">
      <c r="A17" s="43" t="s">
        <v>1555</v>
      </c>
      <c r="B17" s="23"/>
      <c r="C17" s="27"/>
      <c r="D17" s="27"/>
    </row>
    <row r="18" ht="18" customHeight="1" spans="1:4">
      <c r="A18" s="43" t="s">
        <v>1556</v>
      </c>
      <c r="B18" s="23"/>
      <c r="C18" s="27"/>
      <c r="D18" s="27"/>
    </row>
    <row r="19" ht="18" customHeight="1" spans="1:4">
      <c r="A19" s="43" t="s">
        <v>1557</v>
      </c>
      <c r="B19" s="23"/>
      <c r="C19" s="27"/>
      <c r="D19" s="27"/>
    </row>
    <row r="20" ht="18" customHeight="1" spans="1:4">
      <c r="A20" s="43" t="s">
        <v>1558</v>
      </c>
      <c r="B20" s="23"/>
      <c r="C20" s="27"/>
      <c r="D20" s="27"/>
    </row>
    <row r="21" ht="18" customHeight="1" spans="1:4">
      <c r="A21" s="43" t="s">
        <v>1559</v>
      </c>
      <c r="B21" s="23"/>
      <c r="C21" s="27"/>
      <c r="D21" s="27"/>
    </row>
    <row r="22" ht="18" customHeight="1" spans="1:4">
      <c r="A22" s="43" t="s">
        <v>1560</v>
      </c>
      <c r="B22" s="23"/>
      <c r="C22" s="27"/>
      <c r="D22" s="27"/>
    </row>
    <row r="23" ht="18" customHeight="1" spans="1:4">
      <c r="A23" s="43" t="s">
        <v>1561</v>
      </c>
      <c r="B23" s="23"/>
      <c r="C23" s="27"/>
      <c r="D23" s="27"/>
    </row>
    <row r="24" ht="18" customHeight="1" spans="1:4">
      <c r="A24" s="43" t="s">
        <v>1562</v>
      </c>
      <c r="B24" s="23"/>
      <c r="C24" s="27"/>
      <c r="D24" s="27"/>
    </row>
    <row r="25" ht="18" customHeight="1" spans="1:4">
      <c r="A25" s="43" t="s">
        <v>1563</v>
      </c>
      <c r="B25" s="23"/>
      <c r="C25" s="27"/>
      <c r="D25" s="27"/>
    </row>
    <row r="26" ht="18" customHeight="1" spans="1:4">
      <c r="A26" s="43" t="s">
        <v>1564</v>
      </c>
      <c r="B26" s="23"/>
      <c r="C26" s="27"/>
      <c r="D26" s="27"/>
    </row>
    <row r="27" ht="18" customHeight="1" spans="1:4">
      <c r="A27" s="43" t="s">
        <v>1565</v>
      </c>
      <c r="B27" s="23"/>
      <c r="C27" s="27"/>
      <c r="D27" s="27"/>
    </row>
    <row r="28" ht="18" customHeight="1" spans="1:4">
      <c r="A28" s="43" t="s">
        <v>1566</v>
      </c>
      <c r="B28" s="23"/>
      <c r="C28" s="27"/>
      <c r="D28" s="27"/>
    </row>
    <row r="29" ht="18" customHeight="1" spans="1:4">
      <c r="A29" s="43" t="s">
        <v>1567</v>
      </c>
      <c r="B29" s="23"/>
      <c r="C29" s="27"/>
      <c r="D29" s="27"/>
    </row>
    <row r="30" ht="18" customHeight="1" spans="1:4">
      <c r="A30" s="43" t="s">
        <v>1568</v>
      </c>
      <c r="B30" s="23"/>
      <c r="C30" s="27"/>
      <c r="D30" s="27"/>
    </row>
    <row r="31" ht="18" customHeight="1" spans="1:4">
      <c r="A31" s="43" t="s">
        <v>1569</v>
      </c>
      <c r="B31" s="23"/>
      <c r="C31" s="27"/>
      <c r="D31" s="27"/>
    </row>
    <row r="32" ht="18" customHeight="1" spans="1:4">
      <c r="A32" s="43" t="s">
        <v>1570</v>
      </c>
      <c r="B32" s="23"/>
      <c r="C32" s="27"/>
      <c r="D32" s="27"/>
    </row>
    <row r="33" ht="18" customHeight="1" spans="1:4">
      <c r="A33" s="30" t="s">
        <v>1576</v>
      </c>
      <c r="B33" s="44">
        <v>0</v>
      </c>
      <c r="C33" s="45">
        <v>0</v>
      </c>
      <c r="D33" s="45">
        <v>0</v>
      </c>
    </row>
  </sheetData>
  <mergeCells count="3">
    <mergeCell ref="A2:D2"/>
    <mergeCell ref="B4:D4"/>
    <mergeCell ref="A4:A5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12"/>
  <sheetViews>
    <sheetView showZeros="0" workbookViewId="0">
      <selection activeCell="G113" sqref="G113"/>
    </sheetView>
  </sheetViews>
  <sheetFormatPr defaultColWidth="9" defaultRowHeight="13.5"/>
  <cols>
    <col min="1" max="1" width="23.775" style="17" customWidth="1"/>
    <col min="2" max="2" width="13" style="17" customWidth="1"/>
    <col min="3" max="3" width="12.1083333333333" style="17" customWidth="1"/>
    <col min="4" max="4" width="12.6666666666667" style="17" customWidth="1"/>
    <col min="5" max="5" width="11.4416666666667" style="17" customWidth="1"/>
    <col min="6" max="6" width="12.3333333333333" style="17" customWidth="1"/>
    <col min="7" max="7" width="12.4416666666667" style="17" customWidth="1"/>
    <col min="8" max="8" width="11.1083333333333" style="17" customWidth="1"/>
    <col min="9" max="9" width="10.6666666666667" style="17" customWidth="1"/>
    <col min="10" max="10" width="10.1083333333333" style="17" customWidth="1"/>
    <col min="11" max="16384" width="9" style="17"/>
  </cols>
  <sheetData>
    <row r="1" ht="30" customHeight="1" spans="1:1">
      <c r="A1" s="18" t="s">
        <v>1577</v>
      </c>
    </row>
    <row r="2" ht="36" customHeight="1" spans="1:10">
      <c r="A2" s="19" t="s">
        <v>1578</v>
      </c>
      <c r="B2" s="19"/>
      <c r="C2" s="19"/>
      <c r="D2" s="19"/>
      <c r="E2" s="19"/>
      <c r="F2" s="19"/>
      <c r="G2" s="19"/>
      <c r="H2" s="19"/>
      <c r="I2" s="19"/>
      <c r="J2" s="19"/>
    </row>
    <row r="3" ht="22.95" customHeight="1" spans="10:10">
      <c r="J3" s="28" t="s">
        <v>29</v>
      </c>
    </row>
    <row r="4" ht="57" customHeight="1" spans="1:10">
      <c r="A4" s="30" t="s">
        <v>1250</v>
      </c>
      <c r="B4" s="31" t="s">
        <v>1463</v>
      </c>
      <c r="C4" s="31" t="s">
        <v>1579</v>
      </c>
      <c r="D4" s="31" t="s">
        <v>1580</v>
      </c>
      <c r="E4" s="31" t="s">
        <v>1581</v>
      </c>
      <c r="F4" s="31" t="s">
        <v>1582</v>
      </c>
      <c r="G4" s="31" t="s">
        <v>1583</v>
      </c>
      <c r="H4" s="31" t="s">
        <v>1584</v>
      </c>
      <c r="I4" s="31" t="s">
        <v>1585</v>
      </c>
      <c r="J4" s="31" t="s">
        <v>1586</v>
      </c>
    </row>
    <row r="5" ht="19.05" customHeight="1" spans="1:10">
      <c r="A5" s="22" t="s">
        <v>1587</v>
      </c>
      <c r="B5" s="23">
        <v>13106</v>
      </c>
      <c r="C5" s="23">
        <v>0</v>
      </c>
      <c r="D5" s="23">
        <v>1928</v>
      </c>
      <c r="E5" s="23">
        <v>8309</v>
      </c>
      <c r="F5" s="23">
        <v>0</v>
      </c>
      <c r="G5" s="23">
        <v>2869</v>
      </c>
      <c r="H5" s="23">
        <v>0</v>
      </c>
      <c r="I5" s="23">
        <v>0</v>
      </c>
      <c r="J5" s="23">
        <v>0</v>
      </c>
    </row>
    <row r="6" ht="21" customHeight="1" spans="1:10">
      <c r="A6" s="24" t="s">
        <v>1588</v>
      </c>
      <c r="B6" s="23">
        <v>5177</v>
      </c>
      <c r="C6" s="23">
        <v>0</v>
      </c>
      <c r="D6" s="23">
        <v>393</v>
      </c>
      <c r="E6" s="23">
        <v>3888</v>
      </c>
      <c r="F6" s="23">
        <v>0</v>
      </c>
      <c r="G6" s="23">
        <v>896</v>
      </c>
      <c r="H6" s="23">
        <v>0</v>
      </c>
      <c r="I6" s="23">
        <v>0</v>
      </c>
      <c r="J6" s="23">
        <v>0</v>
      </c>
    </row>
    <row r="7" ht="21" customHeight="1" spans="1:10">
      <c r="A7" s="24" t="s">
        <v>1589</v>
      </c>
      <c r="B7" s="23">
        <v>10</v>
      </c>
      <c r="C7" s="23">
        <v>0</v>
      </c>
      <c r="D7" s="23">
        <v>0</v>
      </c>
      <c r="E7" s="23">
        <v>4</v>
      </c>
      <c r="F7" s="23">
        <v>0</v>
      </c>
      <c r="G7" s="23">
        <v>6</v>
      </c>
      <c r="H7" s="23">
        <v>0</v>
      </c>
      <c r="I7" s="23">
        <v>0</v>
      </c>
      <c r="J7" s="23">
        <v>0</v>
      </c>
    </row>
    <row r="8" ht="21" customHeight="1" spans="1:10">
      <c r="A8" s="24" t="s">
        <v>1590</v>
      </c>
      <c r="B8" s="23">
        <v>7610</v>
      </c>
      <c r="C8" s="23">
        <v>0</v>
      </c>
      <c r="D8" s="23">
        <v>1435</v>
      </c>
      <c r="E8" s="23">
        <v>4208</v>
      </c>
      <c r="F8" s="23">
        <v>0</v>
      </c>
      <c r="G8" s="23">
        <v>1967</v>
      </c>
      <c r="H8" s="23">
        <v>0</v>
      </c>
      <c r="I8" s="23">
        <v>0</v>
      </c>
      <c r="J8" s="23">
        <v>0</v>
      </c>
    </row>
    <row r="9" ht="21" customHeight="1" spans="1:10">
      <c r="A9" s="24" t="s">
        <v>1591</v>
      </c>
      <c r="B9" s="23">
        <v>97</v>
      </c>
      <c r="C9" s="23">
        <v>0</v>
      </c>
      <c r="D9" s="23">
        <v>97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</row>
    <row r="10" ht="21" customHeight="1" spans="1:10">
      <c r="A10" s="24" t="s">
        <v>1592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32">
        <v>0</v>
      </c>
      <c r="J10" s="23">
        <v>0</v>
      </c>
    </row>
    <row r="11" ht="21" customHeight="1" spans="1:10">
      <c r="A11" s="25" t="s">
        <v>1593</v>
      </c>
      <c r="B11" s="25">
        <v>212</v>
      </c>
      <c r="C11" s="25">
        <v>0</v>
      </c>
      <c r="D11" s="25">
        <v>3</v>
      </c>
      <c r="E11" s="25">
        <v>209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</row>
    <row r="12" ht="21" customHeight="1" spans="1:10">
      <c r="A12" s="27" t="s">
        <v>1594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</row>
  </sheetData>
  <mergeCells count="1">
    <mergeCell ref="A2:J2"/>
  </mergeCells>
  <printOptions horizontalCentered="1"/>
  <pageMargins left="0.357638888888889" right="0.357638888888889" top="1" bottom="1" header="0.511805555555556" footer="0.511805555555556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10"/>
  <sheetViews>
    <sheetView showZeros="0" workbookViewId="0">
      <selection activeCell="G113" sqref="G113"/>
    </sheetView>
  </sheetViews>
  <sheetFormatPr defaultColWidth="9" defaultRowHeight="13.5"/>
  <cols>
    <col min="1" max="1" width="27.3333333333333" style="17" customWidth="1"/>
    <col min="2" max="2" width="12.8833333333333" style="17" customWidth="1"/>
    <col min="3" max="3" width="11.8833333333333" style="17" customWidth="1"/>
    <col min="4" max="4" width="12.3333333333333" style="17" customWidth="1"/>
    <col min="5" max="5" width="12.8833333333333" style="17" customWidth="1"/>
    <col min="6" max="6" width="11.1083333333333" style="17" customWidth="1"/>
    <col min="7" max="7" width="10.4416666666667" style="17" customWidth="1"/>
    <col min="8" max="8" width="10.8833333333333" style="17" customWidth="1"/>
    <col min="9" max="9" width="11.1083333333333" style="17" customWidth="1"/>
    <col min="10" max="10" width="10.775" style="17" customWidth="1"/>
    <col min="11" max="16384" width="9" style="17"/>
  </cols>
  <sheetData>
    <row r="1" ht="28.05" customHeight="1" spans="1:1">
      <c r="A1" s="18" t="s">
        <v>1595</v>
      </c>
    </row>
    <row r="2" ht="36" customHeight="1" spans="1:10">
      <c r="A2" s="19" t="s">
        <v>1596</v>
      </c>
      <c r="B2" s="19"/>
      <c r="C2" s="19"/>
      <c r="D2" s="19"/>
      <c r="E2" s="19"/>
      <c r="F2" s="19"/>
      <c r="G2" s="19"/>
      <c r="H2" s="19"/>
      <c r="I2" s="19"/>
      <c r="J2" s="19"/>
    </row>
    <row r="3" ht="22.95" customHeight="1" spans="10:10">
      <c r="J3" s="28" t="s">
        <v>29</v>
      </c>
    </row>
    <row r="4" ht="60" customHeight="1" spans="1:10">
      <c r="A4" s="20" t="s">
        <v>1250</v>
      </c>
      <c r="B4" s="21" t="s">
        <v>1463</v>
      </c>
      <c r="C4" s="21" t="s">
        <v>1579</v>
      </c>
      <c r="D4" s="21" t="s">
        <v>1580</v>
      </c>
      <c r="E4" s="21" t="s">
        <v>1581</v>
      </c>
      <c r="F4" s="21" t="s">
        <v>1582</v>
      </c>
      <c r="G4" s="21" t="s">
        <v>1583</v>
      </c>
      <c r="H4" s="21" t="s">
        <v>1584</v>
      </c>
      <c r="I4" s="21" t="s">
        <v>1585</v>
      </c>
      <c r="J4" s="21" t="s">
        <v>1586</v>
      </c>
    </row>
    <row r="5" ht="24" customHeight="1" spans="1:10">
      <c r="A5" s="20"/>
      <c r="B5" s="21"/>
      <c r="C5" s="21"/>
      <c r="D5" s="21"/>
      <c r="E5" s="21"/>
      <c r="F5" s="21"/>
      <c r="G5" s="21"/>
      <c r="H5" s="21"/>
      <c r="I5" s="21"/>
      <c r="J5" s="21"/>
    </row>
    <row r="6" ht="24" customHeight="1" spans="1:10">
      <c r="A6" s="22" t="s">
        <v>1597</v>
      </c>
      <c r="B6" s="23">
        <v>11935</v>
      </c>
      <c r="C6" s="23">
        <v>0</v>
      </c>
      <c r="D6" s="23">
        <v>1084</v>
      </c>
      <c r="E6" s="23">
        <v>6328</v>
      </c>
      <c r="F6" s="23">
        <v>0</v>
      </c>
      <c r="G6" s="23">
        <v>4523</v>
      </c>
      <c r="H6" s="23">
        <v>0</v>
      </c>
      <c r="I6" s="23">
        <v>0</v>
      </c>
      <c r="J6" s="23">
        <v>0</v>
      </c>
    </row>
    <row r="7" ht="21" customHeight="1" spans="1:10">
      <c r="A7" s="24" t="s">
        <v>1598</v>
      </c>
      <c r="B7" s="23">
        <v>9455</v>
      </c>
      <c r="C7" s="23">
        <v>0</v>
      </c>
      <c r="D7" s="23">
        <v>1081</v>
      </c>
      <c r="E7" s="23">
        <v>6321</v>
      </c>
      <c r="F7" s="23">
        <v>0</v>
      </c>
      <c r="G7" s="23">
        <v>2053</v>
      </c>
      <c r="H7" s="23">
        <v>0</v>
      </c>
      <c r="I7" s="23">
        <v>0</v>
      </c>
      <c r="J7" s="23">
        <v>0</v>
      </c>
    </row>
    <row r="8" ht="21" customHeight="1" spans="1:10">
      <c r="A8" s="24" t="s">
        <v>1599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</row>
    <row r="9" ht="21" customHeight="1" spans="1:10">
      <c r="A9" s="25" t="s">
        <v>1600</v>
      </c>
      <c r="B9" s="26">
        <v>10</v>
      </c>
      <c r="C9" s="25">
        <v>0</v>
      </c>
      <c r="D9" s="26">
        <v>3</v>
      </c>
      <c r="E9" s="25">
        <v>7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</row>
    <row r="10" ht="21" customHeight="1" spans="1:10">
      <c r="A10" s="27" t="s">
        <v>1601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9">
        <v>0</v>
      </c>
      <c r="J10" s="27">
        <v>0</v>
      </c>
    </row>
  </sheetData>
  <mergeCells count="11"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/>
  <pageMargins left="0.357638888888889" right="0.357638888888889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28"/>
  <sheetViews>
    <sheetView showZeros="0" topLeftCell="A4" workbookViewId="0">
      <selection activeCell="G113" sqref="G113"/>
    </sheetView>
  </sheetViews>
  <sheetFormatPr defaultColWidth="9" defaultRowHeight="13.5"/>
  <cols>
    <col min="1" max="1" width="50.8833333333333" style="17" customWidth="1"/>
    <col min="2" max="2" width="28.8833333333333" style="17" customWidth="1"/>
    <col min="3" max="16384" width="9" style="17"/>
  </cols>
  <sheetData>
    <row r="1" ht="27" customHeight="1" spans="1:1">
      <c r="A1" s="18" t="s">
        <v>27</v>
      </c>
    </row>
    <row r="2" ht="36" customHeight="1" spans="1:2">
      <c r="A2" s="49" t="s">
        <v>28</v>
      </c>
      <c r="B2" s="55"/>
    </row>
    <row r="3" ht="18" customHeight="1" spans="1:2">
      <c r="A3" s="82"/>
      <c r="B3" s="151" t="s">
        <v>29</v>
      </c>
    </row>
    <row r="4" ht="21" customHeight="1" spans="1:2">
      <c r="A4" s="30" t="s">
        <v>30</v>
      </c>
      <c r="B4" s="30" t="s">
        <v>31</v>
      </c>
    </row>
    <row r="5" ht="21" customHeight="1" spans="1:2">
      <c r="A5" s="24" t="s">
        <v>32</v>
      </c>
      <c r="B5" s="130">
        <v>2630</v>
      </c>
    </row>
    <row r="6" ht="21" customHeight="1" spans="1:2">
      <c r="A6" s="24" t="s">
        <v>33</v>
      </c>
      <c r="B6" s="23">
        <v>1471</v>
      </c>
    </row>
    <row r="7" ht="21" customHeight="1" spans="1:2">
      <c r="A7" s="24" t="s">
        <v>34</v>
      </c>
      <c r="B7" s="23">
        <v>171</v>
      </c>
    </row>
    <row r="8" ht="21" customHeight="1" spans="1:2">
      <c r="A8" s="24" t="s">
        <v>35</v>
      </c>
      <c r="B8" s="23">
        <v>72</v>
      </c>
    </row>
    <row r="9" ht="21" customHeight="1" spans="1:2">
      <c r="A9" s="24" t="s">
        <v>36</v>
      </c>
      <c r="B9" s="23">
        <v>120</v>
      </c>
    </row>
    <row r="10" ht="21" customHeight="1" spans="1:9">
      <c r="A10" s="24" t="s">
        <v>37</v>
      </c>
      <c r="B10" s="23">
        <v>209</v>
      </c>
      <c r="I10" s="46"/>
    </row>
    <row r="11" ht="21" customHeight="1" spans="1:2">
      <c r="A11" s="24" t="s">
        <v>38</v>
      </c>
      <c r="B11" s="23">
        <v>77</v>
      </c>
    </row>
    <row r="12" ht="21" customHeight="1" spans="1:2">
      <c r="A12" s="24" t="s">
        <v>39</v>
      </c>
      <c r="B12" s="23">
        <v>33</v>
      </c>
    </row>
    <row r="13" ht="21" customHeight="1" spans="1:2">
      <c r="A13" s="24" t="s">
        <v>40</v>
      </c>
      <c r="B13" s="23">
        <v>49</v>
      </c>
    </row>
    <row r="14" ht="21" customHeight="1" spans="1:2">
      <c r="A14" s="24" t="s">
        <v>41</v>
      </c>
      <c r="B14" s="23">
        <v>89</v>
      </c>
    </row>
    <row r="15" ht="21" customHeight="1" spans="1:2">
      <c r="A15" s="24" t="s">
        <v>42</v>
      </c>
      <c r="B15" s="23">
        <v>125</v>
      </c>
    </row>
    <row r="16" ht="21" customHeight="1" spans="1:2">
      <c r="A16" s="24" t="s">
        <v>43</v>
      </c>
      <c r="B16" s="23">
        <v>33</v>
      </c>
    </row>
    <row r="17" ht="21" customHeight="1" spans="1:2">
      <c r="A17" s="24" t="s">
        <v>44</v>
      </c>
      <c r="B17" s="23">
        <v>181</v>
      </c>
    </row>
    <row r="18" ht="21" customHeight="1" spans="1:2">
      <c r="A18" s="24" t="s">
        <v>45</v>
      </c>
      <c r="B18" s="23">
        <v>0</v>
      </c>
    </row>
    <row r="19" ht="21" customHeight="1" spans="1:2">
      <c r="A19" s="24" t="s">
        <v>46</v>
      </c>
      <c r="B19" s="23"/>
    </row>
    <row r="20" ht="21" customHeight="1" spans="1:2">
      <c r="A20" s="24" t="s">
        <v>47</v>
      </c>
      <c r="B20" s="23"/>
    </row>
    <row r="21" ht="21" customHeight="1" spans="1:2">
      <c r="A21" s="24" t="s">
        <v>48</v>
      </c>
      <c r="B21" s="130">
        <v>1071</v>
      </c>
    </row>
    <row r="22" ht="21" customHeight="1" spans="1:2">
      <c r="A22" s="24" t="s">
        <v>49</v>
      </c>
      <c r="B22" s="23">
        <v>363</v>
      </c>
    </row>
    <row r="23" ht="21" customHeight="1" spans="1:2">
      <c r="A23" s="24" t="s">
        <v>50</v>
      </c>
      <c r="B23" s="23">
        <v>74</v>
      </c>
    </row>
    <row r="24" ht="21" customHeight="1" spans="1:2">
      <c r="A24" s="24" t="s">
        <v>51</v>
      </c>
      <c r="B24" s="23">
        <v>159</v>
      </c>
    </row>
    <row r="25" ht="21" customHeight="1" spans="1:2">
      <c r="A25" s="24" t="s">
        <v>52</v>
      </c>
      <c r="B25" s="23">
        <v>0</v>
      </c>
    </row>
    <row r="26" ht="21" customHeight="1" spans="1:2">
      <c r="A26" s="24" t="s">
        <v>53</v>
      </c>
      <c r="B26" s="23">
        <v>409</v>
      </c>
    </row>
    <row r="27" ht="21" customHeight="1" spans="1:2">
      <c r="A27" s="24" t="s">
        <v>54</v>
      </c>
      <c r="B27" s="23">
        <v>66</v>
      </c>
    </row>
    <row r="28" s="47" customFormat="1" ht="21" customHeight="1" spans="1:2">
      <c r="A28" s="30" t="s">
        <v>55</v>
      </c>
      <c r="B28" s="130">
        <f>SUM(B5,B21)</f>
        <v>3701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K26" sqref="K26"/>
    </sheetView>
  </sheetViews>
  <sheetFormatPr defaultColWidth="8" defaultRowHeight="13.5"/>
  <cols>
    <col min="1" max="1" width="18.3333333333333" customWidth="1"/>
    <col min="2" max="2" width="14" style="1" customWidth="1"/>
    <col min="3" max="3" width="9.33333333333333" style="1" customWidth="1"/>
    <col min="4" max="4" width="14" style="1" customWidth="1"/>
    <col min="5" max="5" width="8.44166666666667" style="1" customWidth="1"/>
    <col min="6" max="7" width="14" style="1" customWidth="1"/>
    <col min="8" max="8" width="6.775" style="1" customWidth="1"/>
    <col min="9" max="11" width="14" style="1" customWidth="1"/>
    <col min="12" max="12" width="8.55833333333333" style="1"/>
    <col min="13" max="16373" width="8" style="1"/>
  </cols>
  <sheetData>
    <row r="1" s="1" customFormat="1" ht="18.75" spans="1:1">
      <c r="A1" s="2" t="s">
        <v>1602</v>
      </c>
    </row>
    <row r="2" s="1" customFormat="1" ht="27" spans="1:11">
      <c r="A2" s="3" t="s">
        <v>1603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4" customHeight="1" spans="1:11">
      <c r="A3" s="4" t="s">
        <v>1604</v>
      </c>
      <c r="B3" s="4"/>
      <c r="C3" s="4"/>
      <c r="D3" s="4"/>
      <c r="E3" s="4"/>
      <c r="F3" s="5"/>
      <c r="G3" s="5"/>
      <c r="H3" s="6" t="s">
        <v>1605</v>
      </c>
      <c r="I3" s="5"/>
      <c r="J3" s="5"/>
      <c r="K3" s="5"/>
    </row>
    <row r="4" s="1" customFormat="1" ht="46.05" customHeight="1" spans="1:11">
      <c r="A4" s="7" t="s">
        <v>1606</v>
      </c>
      <c r="B4" s="8" t="s">
        <v>1607</v>
      </c>
      <c r="C4" s="9"/>
      <c r="D4" s="9" t="s">
        <v>1608</v>
      </c>
      <c r="E4" s="9"/>
      <c r="F4" s="9" t="s">
        <v>1609</v>
      </c>
      <c r="G4" s="9"/>
      <c r="H4" s="9"/>
      <c r="I4" s="9" t="s">
        <v>1610</v>
      </c>
      <c r="J4" s="9"/>
      <c r="K4" s="9"/>
    </row>
    <row r="5" s="1" customFormat="1" ht="36" customHeight="1" spans="1:11">
      <c r="A5" s="10" t="s">
        <v>1611</v>
      </c>
      <c r="B5" s="11">
        <v>261.29</v>
      </c>
      <c r="C5" s="12"/>
      <c r="D5" s="11">
        <v>0</v>
      </c>
      <c r="E5" s="12"/>
      <c r="F5" s="11">
        <v>212.55</v>
      </c>
      <c r="G5" s="11"/>
      <c r="H5" s="12"/>
      <c r="I5" s="11">
        <v>48.74</v>
      </c>
      <c r="J5" s="11"/>
      <c r="K5" s="12"/>
    </row>
    <row r="6" s="1" customFormat="1" ht="15.45" customHeight="1" spans="1:11">
      <c r="A6" s="5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="1" customFormat="1" ht="15.45" customHeight="1" spans="2:11">
      <c r="B7" s="14"/>
      <c r="C7" s="14"/>
      <c r="D7" s="14"/>
      <c r="E7" s="14"/>
      <c r="F7" s="14"/>
      <c r="G7" s="14"/>
      <c r="H7" s="14"/>
      <c r="I7" s="14"/>
      <c r="J7" s="14"/>
      <c r="K7" s="14"/>
    </row>
    <row r="8" s="1" customFormat="1" ht="15.45" customHeight="1" spans="2:11">
      <c r="B8" s="14"/>
      <c r="C8" s="14"/>
      <c r="D8" s="14"/>
      <c r="E8" s="14"/>
      <c r="F8" s="14"/>
      <c r="G8" s="14"/>
      <c r="H8" s="14"/>
      <c r="I8" s="14"/>
      <c r="J8" s="14"/>
      <c r="K8" s="14"/>
    </row>
    <row r="9" s="1" customFormat="1" ht="12.75"/>
    <row r="10" s="1" customFormat="1" ht="12.75" spans="8:9">
      <c r="H10" s="15"/>
      <c r="I10" s="16"/>
    </row>
  </sheetData>
  <mergeCells count="13">
    <mergeCell ref="A2:K2"/>
    <mergeCell ref="A3:E3"/>
    <mergeCell ref="B4:C4"/>
    <mergeCell ref="D4:E4"/>
    <mergeCell ref="F4:H4"/>
    <mergeCell ref="I4:K4"/>
    <mergeCell ref="B5:C5"/>
    <mergeCell ref="D5:E5"/>
    <mergeCell ref="F5:H5"/>
    <mergeCell ref="I5:K5"/>
    <mergeCell ref="B6:K6"/>
    <mergeCell ref="B7:K7"/>
    <mergeCell ref="B8:K8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911"/>
  <sheetViews>
    <sheetView showZeros="0" workbookViewId="0">
      <selection activeCell="G113" sqref="G113"/>
    </sheetView>
  </sheetViews>
  <sheetFormatPr defaultColWidth="9" defaultRowHeight="14.25"/>
  <cols>
    <col min="1" max="1" width="55" style="34" customWidth="1"/>
    <col min="2" max="2" width="30.775" style="34" customWidth="1"/>
    <col min="3" max="16384" width="9" style="34"/>
  </cols>
  <sheetData>
    <row r="1" ht="30" customHeight="1" spans="1:1">
      <c r="A1" s="95" t="s">
        <v>56</v>
      </c>
    </row>
    <row r="2" ht="33" customHeight="1" spans="1:2">
      <c r="A2" s="49" t="s">
        <v>57</v>
      </c>
      <c r="B2" s="49"/>
    </row>
    <row r="3" ht="19.95" customHeight="1" spans="2:2">
      <c r="B3" s="35" t="s">
        <v>29</v>
      </c>
    </row>
    <row r="4" s="51" customFormat="1" spans="1:2">
      <c r="A4" s="30" t="s">
        <v>30</v>
      </c>
      <c r="B4" s="30" t="s">
        <v>31</v>
      </c>
    </row>
    <row r="5" ht="21" customHeight="1" spans="1:2">
      <c r="A5" s="43" t="s">
        <v>58</v>
      </c>
      <c r="B5" s="23">
        <v>13036</v>
      </c>
    </row>
    <row r="6" ht="21" customHeight="1" spans="1:2">
      <c r="A6" s="43" t="s">
        <v>59</v>
      </c>
      <c r="B6" s="23">
        <v>1006</v>
      </c>
    </row>
    <row r="7" ht="21" customHeight="1" spans="1:2">
      <c r="A7" s="43" t="s">
        <v>60</v>
      </c>
      <c r="B7" s="23">
        <v>947</v>
      </c>
    </row>
    <row r="8" ht="21" customHeight="1" spans="1:2">
      <c r="A8" s="43" t="s">
        <v>61</v>
      </c>
      <c r="B8" s="23">
        <v>59</v>
      </c>
    </row>
    <row r="9" ht="21" customHeight="1" spans="1:2">
      <c r="A9" s="43" t="s">
        <v>62</v>
      </c>
      <c r="B9" s="23">
        <v>532</v>
      </c>
    </row>
    <row r="10" ht="21" customHeight="1" spans="1:9">
      <c r="A10" s="43" t="s">
        <v>60</v>
      </c>
      <c r="B10" s="23">
        <v>321</v>
      </c>
      <c r="I10" s="53"/>
    </row>
    <row r="11" ht="21" customHeight="1" spans="1:2">
      <c r="A11" s="43" t="s">
        <v>63</v>
      </c>
      <c r="B11" s="23">
        <v>23</v>
      </c>
    </row>
    <row r="12" ht="21" customHeight="1" spans="1:2">
      <c r="A12" s="43" t="s">
        <v>64</v>
      </c>
      <c r="B12" s="23">
        <v>188</v>
      </c>
    </row>
    <row r="13" ht="21" customHeight="1" spans="1:2">
      <c r="A13" s="43" t="s">
        <v>65</v>
      </c>
      <c r="B13" s="23">
        <v>5110</v>
      </c>
    </row>
    <row r="14" ht="21" customHeight="1" spans="1:2">
      <c r="A14" s="43" t="s">
        <v>60</v>
      </c>
      <c r="B14" s="23">
        <v>632</v>
      </c>
    </row>
    <row r="15" ht="21" customHeight="1" spans="1:2">
      <c r="A15" s="43" t="s">
        <v>66</v>
      </c>
      <c r="B15" s="23">
        <v>0</v>
      </c>
    </row>
    <row r="16" ht="21" customHeight="1" spans="1:2">
      <c r="A16" s="43" t="s">
        <v>67</v>
      </c>
      <c r="B16" s="23">
        <v>0</v>
      </c>
    </row>
    <row r="17" ht="21" customHeight="1" spans="1:2">
      <c r="A17" s="43" t="s">
        <v>68</v>
      </c>
      <c r="B17" s="23">
        <v>0</v>
      </c>
    </row>
    <row r="18" ht="21" customHeight="1" spans="1:2">
      <c r="A18" s="43" t="s">
        <v>69</v>
      </c>
      <c r="B18" s="23">
        <v>0</v>
      </c>
    </row>
    <row r="19" ht="21" customHeight="1" spans="1:2">
      <c r="A19" s="43" t="s">
        <v>70</v>
      </c>
      <c r="B19" s="23">
        <v>172</v>
      </c>
    </row>
    <row r="20" ht="21" customHeight="1" spans="1:2">
      <c r="A20" s="43" t="s">
        <v>71</v>
      </c>
      <c r="B20" s="23">
        <v>75</v>
      </c>
    </row>
    <row r="21" ht="21" customHeight="1" spans="1:2">
      <c r="A21" s="43" t="s">
        <v>72</v>
      </c>
      <c r="B21" s="23">
        <v>0</v>
      </c>
    </row>
    <row r="22" ht="21" customHeight="1" spans="1:2">
      <c r="A22" s="43" t="s">
        <v>73</v>
      </c>
      <c r="B22" s="23">
        <v>0</v>
      </c>
    </row>
    <row r="23" ht="21" customHeight="1" spans="1:2">
      <c r="A23" s="43" t="s">
        <v>74</v>
      </c>
      <c r="B23" s="23">
        <v>4231</v>
      </c>
    </row>
    <row r="24" ht="21" customHeight="1" spans="1:2">
      <c r="A24" s="43" t="s">
        <v>75</v>
      </c>
      <c r="B24" s="23">
        <v>681</v>
      </c>
    </row>
    <row r="25" ht="21" customHeight="1" spans="1:2">
      <c r="A25" s="43" t="s">
        <v>60</v>
      </c>
      <c r="B25" s="23">
        <v>0</v>
      </c>
    </row>
    <row r="26" ht="21" customHeight="1" spans="1:2">
      <c r="A26" s="43" t="s">
        <v>76</v>
      </c>
      <c r="B26" s="23">
        <v>681</v>
      </c>
    </row>
    <row r="27" ht="21" customHeight="1" spans="1:2">
      <c r="A27" s="43" t="s">
        <v>77</v>
      </c>
      <c r="B27" s="23">
        <v>474</v>
      </c>
    </row>
    <row r="28" ht="21" customHeight="1" spans="1:2">
      <c r="A28" s="43" t="s">
        <v>60</v>
      </c>
      <c r="B28" s="23">
        <v>132</v>
      </c>
    </row>
    <row r="29" ht="21" customHeight="1" spans="1:2">
      <c r="A29" s="43" t="s">
        <v>66</v>
      </c>
      <c r="B29" s="23">
        <v>0</v>
      </c>
    </row>
    <row r="30" ht="21" customHeight="1" spans="1:2">
      <c r="A30" s="43" t="s">
        <v>78</v>
      </c>
      <c r="B30" s="23">
        <v>0</v>
      </c>
    </row>
    <row r="31" ht="21" customHeight="1" spans="1:2">
      <c r="A31" s="43" t="s">
        <v>79</v>
      </c>
      <c r="B31" s="23">
        <v>154</v>
      </c>
    </row>
    <row r="32" ht="21" customHeight="1" spans="1:2">
      <c r="A32" s="43" t="s">
        <v>80</v>
      </c>
      <c r="B32" s="23">
        <v>66</v>
      </c>
    </row>
    <row r="33" ht="21" customHeight="1" spans="1:2">
      <c r="A33" s="43" t="s">
        <v>73</v>
      </c>
      <c r="B33" s="23">
        <v>0</v>
      </c>
    </row>
    <row r="34" ht="21" customHeight="1" spans="1:2">
      <c r="A34" s="43" t="s">
        <v>81</v>
      </c>
      <c r="B34" s="23">
        <v>122</v>
      </c>
    </row>
    <row r="35" ht="21" customHeight="1" spans="1:2">
      <c r="A35" s="43" t="s">
        <v>82</v>
      </c>
      <c r="B35" s="23">
        <v>753</v>
      </c>
    </row>
    <row r="36" ht="21" customHeight="1" spans="1:2">
      <c r="A36" s="43" t="s">
        <v>60</v>
      </c>
      <c r="B36" s="23">
        <v>443</v>
      </c>
    </row>
    <row r="37" ht="21" customHeight="1" spans="1:2">
      <c r="A37" s="43" t="s">
        <v>66</v>
      </c>
      <c r="B37" s="23">
        <v>0</v>
      </c>
    </row>
    <row r="38" ht="21" customHeight="1" spans="1:2">
      <c r="A38" s="43" t="s">
        <v>83</v>
      </c>
      <c r="B38" s="23">
        <v>0</v>
      </c>
    </row>
    <row r="39" ht="21" customHeight="1" spans="1:2">
      <c r="A39" s="43" t="s">
        <v>84</v>
      </c>
      <c r="B39" s="23">
        <v>176</v>
      </c>
    </row>
    <row r="40" ht="21" customHeight="1" spans="1:2">
      <c r="A40" s="43" t="s">
        <v>73</v>
      </c>
      <c r="B40" s="23">
        <v>0</v>
      </c>
    </row>
    <row r="41" ht="21" customHeight="1" spans="1:2">
      <c r="A41" s="43" t="s">
        <v>85</v>
      </c>
      <c r="B41" s="23">
        <v>134</v>
      </c>
    </row>
    <row r="42" ht="21" customHeight="1" spans="1:2">
      <c r="A42" s="43" t="s">
        <v>86</v>
      </c>
      <c r="B42" s="23">
        <v>603</v>
      </c>
    </row>
    <row r="43" ht="21" customHeight="1" spans="1:2">
      <c r="A43" s="43" t="s">
        <v>60</v>
      </c>
      <c r="B43" s="23">
        <v>423</v>
      </c>
    </row>
    <row r="44" ht="21" customHeight="1" spans="1:2">
      <c r="A44" s="43" t="s">
        <v>66</v>
      </c>
      <c r="B44" s="23">
        <v>0</v>
      </c>
    </row>
    <row r="45" ht="21" customHeight="1" spans="1:2">
      <c r="A45" s="43" t="s">
        <v>87</v>
      </c>
      <c r="B45" s="23">
        <v>180</v>
      </c>
    </row>
    <row r="46" ht="21" customHeight="1" spans="1:2">
      <c r="A46" s="43" t="s">
        <v>88</v>
      </c>
      <c r="B46" s="23">
        <v>238</v>
      </c>
    </row>
    <row r="47" ht="21" customHeight="1" spans="1:2">
      <c r="A47" s="43" t="s">
        <v>60</v>
      </c>
      <c r="B47" s="23">
        <v>157</v>
      </c>
    </row>
    <row r="48" ht="21" customHeight="1" spans="1:2">
      <c r="A48" s="43" t="s">
        <v>66</v>
      </c>
      <c r="B48" s="23">
        <v>0</v>
      </c>
    </row>
    <row r="49" ht="21" customHeight="1" spans="1:2">
      <c r="A49" s="43" t="s">
        <v>67</v>
      </c>
      <c r="B49" s="23">
        <v>0</v>
      </c>
    </row>
    <row r="50" ht="21" customHeight="1" spans="1:2">
      <c r="A50" s="43" t="s">
        <v>89</v>
      </c>
      <c r="B50" s="23">
        <v>8</v>
      </c>
    </row>
    <row r="51" ht="21" customHeight="1" spans="1:2">
      <c r="A51" s="43" t="s">
        <v>90</v>
      </c>
      <c r="B51" s="23">
        <v>0</v>
      </c>
    </row>
    <row r="52" ht="21" customHeight="1" spans="1:2">
      <c r="A52" s="43" t="s">
        <v>83</v>
      </c>
      <c r="B52" s="23">
        <v>0</v>
      </c>
    </row>
    <row r="53" ht="21" customHeight="1" spans="1:2">
      <c r="A53" s="43" t="s">
        <v>73</v>
      </c>
      <c r="B53" s="23">
        <v>0</v>
      </c>
    </row>
    <row r="54" ht="21" customHeight="1" spans="1:2">
      <c r="A54" s="43" t="s">
        <v>91</v>
      </c>
      <c r="B54" s="23">
        <v>73</v>
      </c>
    </row>
    <row r="55" ht="21" customHeight="1" spans="1:2">
      <c r="A55" s="43" t="s">
        <v>92</v>
      </c>
      <c r="B55" s="23">
        <v>228</v>
      </c>
    </row>
    <row r="56" ht="21" customHeight="1" spans="1:2">
      <c r="A56" s="43" t="s">
        <v>60</v>
      </c>
      <c r="B56" s="23">
        <v>115</v>
      </c>
    </row>
    <row r="57" ht="21" customHeight="1" spans="1:2">
      <c r="A57" s="43" t="s">
        <v>66</v>
      </c>
      <c r="B57" s="23">
        <v>0</v>
      </c>
    </row>
    <row r="58" ht="21" customHeight="1" spans="1:2">
      <c r="A58" s="43" t="s">
        <v>67</v>
      </c>
      <c r="B58" s="23">
        <v>0</v>
      </c>
    </row>
    <row r="59" ht="21" customHeight="1" spans="1:2">
      <c r="A59" s="43" t="s">
        <v>93</v>
      </c>
      <c r="B59" s="23">
        <v>0</v>
      </c>
    </row>
    <row r="60" ht="21" customHeight="1" spans="1:2">
      <c r="A60" s="43" t="s">
        <v>94</v>
      </c>
      <c r="B60" s="23">
        <v>0</v>
      </c>
    </row>
    <row r="61" ht="21" customHeight="1" spans="1:2">
      <c r="A61" s="43" t="s">
        <v>95</v>
      </c>
      <c r="B61" s="23">
        <v>0</v>
      </c>
    </row>
    <row r="62" ht="21" customHeight="1" spans="1:2">
      <c r="A62" s="43" t="s">
        <v>96</v>
      </c>
      <c r="B62" s="23">
        <v>0</v>
      </c>
    </row>
    <row r="63" ht="21" customHeight="1" spans="1:2">
      <c r="A63" s="43" t="s">
        <v>73</v>
      </c>
      <c r="B63" s="23">
        <v>19</v>
      </c>
    </row>
    <row r="64" ht="21" customHeight="1" spans="1:2">
      <c r="A64" s="43" t="s">
        <v>97</v>
      </c>
      <c r="B64" s="23">
        <v>94</v>
      </c>
    </row>
    <row r="65" ht="21" customHeight="1" spans="1:2">
      <c r="A65" s="43" t="s">
        <v>98</v>
      </c>
      <c r="B65" s="23">
        <v>631</v>
      </c>
    </row>
    <row r="66" ht="21" customHeight="1" spans="1:2">
      <c r="A66" s="43" t="s">
        <v>60</v>
      </c>
      <c r="B66" s="23">
        <v>400</v>
      </c>
    </row>
    <row r="67" ht="21" customHeight="1" spans="1:2">
      <c r="A67" s="43" t="s">
        <v>66</v>
      </c>
      <c r="B67" s="23">
        <v>0</v>
      </c>
    </row>
    <row r="68" ht="21" customHeight="1" spans="1:2">
      <c r="A68" s="43" t="s">
        <v>67</v>
      </c>
      <c r="B68" s="23">
        <v>0</v>
      </c>
    </row>
    <row r="69" ht="21" customHeight="1" spans="1:2">
      <c r="A69" s="43" t="s">
        <v>99</v>
      </c>
      <c r="B69" s="23">
        <v>0</v>
      </c>
    </row>
    <row r="70" ht="21" customHeight="1" spans="1:2">
      <c r="A70" s="43" t="s">
        <v>100</v>
      </c>
      <c r="B70" s="23">
        <v>0</v>
      </c>
    </row>
    <row r="71" ht="21" customHeight="1" spans="1:2">
      <c r="A71" s="43" t="s">
        <v>101</v>
      </c>
      <c r="B71" s="23">
        <v>0</v>
      </c>
    </row>
    <row r="72" ht="21" customHeight="1" spans="1:2">
      <c r="A72" s="43" t="s">
        <v>73</v>
      </c>
      <c r="B72" s="23">
        <v>0</v>
      </c>
    </row>
    <row r="73" ht="21" customHeight="1" spans="1:2">
      <c r="A73" s="43" t="s">
        <v>102</v>
      </c>
      <c r="B73" s="23">
        <v>231</v>
      </c>
    </row>
    <row r="74" ht="21" customHeight="1" spans="1:2">
      <c r="A74" s="43" t="s">
        <v>103</v>
      </c>
      <c r="B74" s="23">
        <v>45</v>
      </c>
    </row>
    <row r="75" ht="21" customHeight="1" spans="1:2">
      <c r="A75" s="43" t="s">
        <v>60</v>
      </c>
      <c r="B75" s="23">
        <v>0</v>
      </c>
    </row>
    <row r="76" ht="21" customHeight="1" spans="1:2">
      <c r="A76" s="43" t="s">
        <v>66</v>
      </c>
      <c r="B76" s="23">
        <v>0</v>
      </c>
    </row>
    <row r="77" ht="21" customHeight="1" spans="1:2">
      <c r="A77" s="43" t="s">
        <v>67</v>
      </c>
      <c r="B77" s="23">
        <v>0</v>
      </c>
    </row>
    <row r="78" ht="21" customHeight="1" spans="1:2">
      <c r="A78" s="43" t="s">
        <v>104</v>
      </c>
      <c r="B78" s="23">
        <v>0</v>
      </c>
    </row>
    <row r="79" ht="21" customHeight="1" spans="1:2">
      <c r="A79" s="43" t="s">
        <v>105</v>
      </c>
      <c r="B79" s="23">
        <v>0</v>
      </c>
    </row>
    <row r="80" ht="21" customHeight="1" spans="1:2">
      <c r="A80" s="43" t="s">
        <v>106</v>
      </c>
      <c r="B80" s="23">
        <v>0</v>
      </c>
    </row>
    <row r="81" ht="21" customHeight="1" spans="1:2">
      <c r="A81" s="43" t="s">
        <v>107</v>
      </c>
      <c r="B81" s="23">
        <v>0</v>
      </c>
    </row>
    <row r="82" ht="21" customHeight="1" spans="1:2">
      <c r="A82" s="43" t="s">
        <v>108</v>
      </c>
      <c r="B82" s="23">
        <v>2</v>
      </c>
    </row>
    <row r="83" ht="21" customHeight="1" spans="1:2">
      <c r="A83" s="43" t="s">
        <v>73</v>
      </c>
      <c r="B83" s="23">
        <v>0</v>
      </c>
    </row>
    <row r="84" ht="21" customHeight="1" spans="1:2">
      <c r="A84" s="43" t="s">
        <v>109</v>
      </c>
      <c r="B84" s="23">
        <v>43</v>
      </c>
    </row>
    <row r="85" ht="21" customHeight="1" spans="1:2">
      <c r="A85" s="43" t="s">
        <v>110</v>
      </c>
      <c r="B85" s="23">
        <v>121</v>
      </c>
    </row>
    <row r="86" ht="21" customHeight="1" spans="1:2">
      <c r="A86" s="43" t="s">
        <v>60</v>
      </c>
      <c r="B86" s="23">
        <v>42</v>
      </c>
    </row>
    <row r="87" ht="21" customHeight="1" spans="1:2">
      <c r="A87" s="43" t="s">
        <v>66</v>
      </c>
      <c r="B87" s="23">
        <v>0</v>
      </c>
    </row>
    <row r="88" ht="21" customHeight="1" spans="1:2">
      <c r="A88" s="43" t="s">
        <v>67</v>
      </c>
      <c r="B88" s="23">
        <v>0</v>
      </c>
    </row>
    <row r="89" ht="21" customHeight="1" spans="1:2">
      <c r="A89" s="43" t="s">
        <v>111</v>
      </c>
      <c r="B89" s="23">
        <v>62</v>
      </c>
    </row>
    <row r="90" ht="21" customHeight="1" spans="1:2">
      <c r="A90" s="43" t="s">
        <v>112</v>
      </c>
      <c r="B90" s="23">
        <v>17</v>
      </c>
    </row>
    <row r="91" ht="21" customHeight="1" spans="1:2">
      <c r="A91" s="43" t="s">
        <v>113</v>
      </c>
      <c r="B91" s="23">
        <v>28</v>
      </c>
    </row>
    <row r="92" ht="21" customHeight="1" spans="1:2">
      <c r="A92" s="43" t="s">
        <v>60</v>
      </c>
      <c r="B92" s="23">
        <v>27</v>
      </c>
    </row>
    <row r="93" ht="21" customHeight="1" spans="1:2">
      <c r="A93" s="43" t="s">
        <v>66</v>
      </c>
      <c r="B93" s="23">
        <v>0</v>
      </c>
    </row>
    <row r="94" ht="21" customHeight="1" spans="1:2">
      <c r="A94" s="43" t="s">
        <v>67</v>
      </c>
      <c r="B94" s="23">
        <v>0</v>
      </c>
    </row>
    <row r="95" ht="21" customHeight="1" spans="1:2">
      <c r="A95" s="43" t="s">
        <v>114</v>
      </c>
      <c r="B95" s="23">
        <v>0</v>
      </c>
    </row>
    <row r="96" ht="21" customHeight="1" spans="1:2">
      <c r="A96" s="43" t="s">
        <v>73</v>
      </c>
      <c r="B96" s="23">
        <v>0</v>
      </c>
    </row>
    <row r="97" ht="21" customHeight="1" spans="1:2">
      <c r="A97" s="43" t="s">
        <v>115</v>
      </c>
      <c r="B97" s="23">
        <v>1</v>
      </c>
    </row>
    <row r="98" ht="21" customHeight="1" spans="1:2">
      <c r="A98" s="43" t="s">
        <v>116</v>
      </c>
      <c r="B98" s="23">
        <v>165</v>
      </c>
    </row>
    <row r="99" ht="21" customHeight="1" spans="1:2">
      <c r="A99" s="43" t="s">
        <v>60</v>
      </c>
      <c r="B99" s="23">
        <v>120</v>
      </c>
    </row>
    <row r="100" ht="21" customHeight="1" spans="1:2">
      <c r="A100" s="43" t="s">
        <v>66</v>
      </c>
      <c r="B100" s="23">
        <v>0</v>
      </c>
    </row>
    <row r="101" ht="21" customHeight="1" spans="1:2">
      <c r="A101" s="43" t="s">
        <v>67</v>
      </c>
      <c r="B101" s="23">
        <v>0</v>
      </c>
    </row>
    <row r="102" ht="21" customHeight="1" spans="1:2">
      <c r="A102" s="43" t="s">
        <v>117</v>
      </c>
      <c r="B102" s="23">
        <v>16</v>
      </c>
    </row>
    <row r="103" ht="21" customHeight="1" spans="1:2">
      <c r="A103" s="43" t="s">
        <v>73</v>
      </c>
      <c r="B103" s="23">
        <v>0</v>
      </c>
    </row>
    <row r="104" ht="21" customHeight="1" spans="1:2">
      <c r="A104" s="43" t="s">
        <v>118</v>
      </c>
      <c r="B104" s="23">
        <v>29</v>
      </c>
    </row>
    <row r="105" ht="21" customHeight="1" spans="1:2">
      <c r="A105" s="43" t="s">
        <v>119</v>
      </c>
      <c r="B105" s="23">
        <v>382</v>
      </c>
    </row>
    <row r="106" ht="21" customHeight="1" spans="1:2">
      <c r="A106" s="43" t="s">
        <v>60</v>
      </c>
      <c r="B106" s="23">
        <v>235</v>
      </c>
    </row>
    <row r="107" ht="21" customHeight="1" spans="1:2">
      <c r="A107" s="43" t="s">
        <v>66</v>
      </c>
      <c r="B107" s="23">
        <v>0</v>
      </c>
    </row>
    <row r="108" ht="21" customHeight="1" spans="1:2">
      <c r="A108" s="43" t="s">
        <v>67</v>
      </c>
      <c r="B108" s="23">
        <v>0</v>
      </c>
    </row>
    <row r="109" ht="21" customHeight="1" spans="1:2">
      <c r="A109" s="43" t="s">
        <v>120</v>
      </c>
      <c r="B109" s="23">
        <v>0</v>
      </c>
    </row>
    <row r="110" ht="21" customHeight="1" spans="1:2">
      <c r="A110" s="43" t="s">
        <v>73</v>
      </c>
      <c r="B110" s="23">
        <v>0</v>
      </c>
    </row>
    <row r="111" ht="21" customHeight="1" spans="1:2">
      <c r="A111" s="43" t="s">
        <v>121</v>
      </c>
      <c r="B111" s="23">
        <v>147</v>
      </c>
    </row>
    <row r="112" ht="21" customHeight="1" spans="1:2">
      <c r="A112" s="43" t="s">
        <v>122</v>
      </c>
      <c r="B112" s="23">
        <v>388</v>
      </c>
    </row>
    <row r="113" ht="21" customHeight="1" spans="1:2">
      <c r="A113" s="43" t="s">
        <v>60</v>
      </c>
      <c r="B113" s="23">
        <v>269</v>
      </c>
    </row>
    <row r="114" ht="21" customHeight="1" spans="1:2">
      <c r="A114" s="43" t="s">
        <v>66</v>
      </c>
      <c r="B114" s="23">
        <v>12</v>
      </c>
    </row>
    <row r="115" ht="21" customHeight="1" spans="1:2">
      <c r="A115" s="43" t="s">
        <v>67</v>
      </c>
      <c r="B115" s="23">
        <v>0</v>
      </c>
    </row>
    <row r="116" ht="21" customHeight="1" spans="1:2">
      <c r="A116" s="43" t="s">
        <v>123</v>
      </c>
      <c r="B116" s="23">
        <v>0</v>
      </c>
    </row>
    <row r="117" ht="21" customHeight="1" spans="1:2">
      <c r="A117" s="43" t="s">
        <v>73</v>
      </c>
      <c r="B117" s="23">
        <v>0</v>
      </c>
    </row>
    <row r="118" ht="21" customHeight="1" spans="1:2">
      <c r="A118" s="43" t="s">
        <v>124</v>
      </c>
      <c r="B118" s="23">
        <v>107</v>
      </c>
    </row>
    <row r="119" ht="21" customHeight="1" spans="1:2">
      <c r="A119" s="43" t="s">
        <v>125</v>
      </c>
      <c r="B119" s="23">
        <v>498</v>
      </c>
    </row>
    <row r="120" ht="21" customHeight="1" spans="1:2">
      <c r="A120" s="43" t="s">
        <v>60</v>
      </c>
      <c r="B120" s="23">
        <v>170</v>
      </c>
    </row>
    <row r="121" ht="21" customHeight="1" spans="1:2">
      <c r="A121" s="43" t="s">
        <v>66</v>
      </c>
      <c r="B121" s="23">
        <v>3</v>
      </c>
    </row>
    <row r="122" ht="21" customHeight="1" spans="1:2">
      <c r="A122" s="43" t="s">
        <v>67</v>
      </c>
      <c r="B122" s="23">
        <v>0</v>
      </c>
    </row>
    <row r="123" ht="21" customHeight="1" spans="1:2">
      <c r="A123" s="43" t="s">
        <v>126</v>
      </c>
      <c r="B123" s="23">
        <v>0</v>
      </c>
    </row>
    <row r="124" ht="21" customHeight="1" spans="1:2">
      <c r="A124" s="43" t="s">
        <v>73</v>
      </c>
      <c r="B124" s="23">
        <v>0</v>
      </c>
    </row>
    <row r="125" ht="21" customHeight="1" spans="1:2">
      <c r="A125" s="43" t="s">
        <v>127</v>
      </c>
      <c r="B125" s="23">
        <v>325</v>
      </c>
    </row>
    <row r="126" ht="21" customHeight="1" spans="1:2">
      <c r="A126" s="43" t="s">
        <v>128</v>
      </c>
      <c r="B126" s="23">
        <v>70</v>
      </c>
    </row>
    <row r="127" ht="21" customHeight="1" spans="1:2">
      <c r="A127" s="43" t="s">
        <v>60</v>
      </c>
      <c r="B127" s="23">
        <v>51</v>
      </c>
    </row>
    <row r="128" ht="21" customHeight="1" spans="1:2">
      <c r="A128" s="43" t="s">
        <v>66</v>
      </c>
      <c r="B128" s="23">
        <v>0</v>
      </c>
    </row>
    <row r="129" ht="21" customHeight="1" spans="1:2">
      <c r="A129" s="43" t="s">
        <v>67</v>
      </c>
      <c r="B129" s="23">
        <v>0</v>
      </c>
    </row>
    <row r="130" ht="21" customHeight="1" spans="1:2">
      <c r="A130" s="43" t="s">
        <v>129</v>
      </c>
      <c r="B130" s="23">
        <v>10</v>
      </c>
    </row>
    <row r="131" ht="21" customHeight="1" spans="1:2">
      <c r="A131" s="43" t="s">
        <v>130</v>
      </c>
      <c r="B131" s="23">
        <v>0</v>
      </c>
    </row>
    <row r="132" ht="21" customHeight="1" spans="1:2">
      <c r="A132" s="43" t="s">
        <v>73</v>
      </c>
      <c r="B132" s="23">
        <v>0</v>
      </c>
    </row>
    <row r="133" ht="21" customHeight="1" spans="1:2">
      <c r="A133" s="43" t="s">
        <v>131</v>
      </c>
      <c r="B133" s="23">
        <v>9</v>
      </c>
    </row>
    <row r="134" ht="21" customHeight="1" spans="1:2">
      <c r="A134" s="43" t="s">
        <v>132</v>
      </c>
      <c r="B134" s="23">
        <v>0</v>
      </c>
    </row>
    <row r="135" ht="21" customHeight="1" spans="1:2">
      <c r="A135" s="43" t="s">
        <v>60</v>
      </c>
      <c r="B135" s="23">
        <v>0</v>
      </c>
    </row>
    <row r="136" ht="21" customHeight="1" spans="1:2">
      <c r="A136" s="43" t="s">
        <v>66</v>
      </c>
      <c r="B136" s="23">
        <v>0</v>
      </c>
    </row>
    <row r="137" ht="21" customHeight="1" spans="1:2">
      <c r="A137" s="43" t="s">
        <v>67</v>
      </c>
      <c r="B137" s="23">
        <v>0</v>
      </c>
    </row>
    <row r="138" ht="21" customHeight="1" spans="1:2">
      <c r="A138" s="43" t="s">
        <v>73</v>
      </c>
      <c r="B138" s="23">
        <v>0</v>
      </c>
    </row>
    <row r="139" ht="21" customHeight="1" spans="1:2">
      <c r="A139" s="43" t="s">
        <v>133</v>
      </c>
      <c r="B139" s="23">
        <v>0</v>
      </c>
    </row>
    <row r="140" ht="21" customHeight="1" spans="1:2">
      <c r="A140" s="43" t="s">
        <v>134</v>
      </c>
      <c r="B140" s="23">
        <v>375</v>
      </c>
    </row>
    <row r="141" ht="21" customHeight="1" spans="1:2">
      <c r="A141" s="43" t="s">
        <v>60</v>
      </c>
      <c r="B141" s="23">
        <v>169</v>
      </c>
    </row>
    <row r="142" ht="21" customHeight="1" spans="1:2">
      <c r="A142" s="43" t="s">
        <v>66</v>
      </c>
      <c r="B142" s="23">
        <v>0</v>
      </c>
    </row>
    <row r="143" ht="21" customHeight="1" spans="1:2">
      <c r="A143" s="43" t="s">
        <v>67</v>
      </c>
      <c r="B143" s="23">
        <v>0</v>
      </c>
    </row>
    <row r="144" ht="21" customHeight="1" spans="1:2">
      <c r="A144" s="43" t="s">
        <v>73</v>
      </c>
      <c r="B144" s="23">
        <v>0</v>
      </c>
    </row>
    <row r="145" ht="21" customHeight="1" spans="1:2">
      <c r="A145" s="43" t="s">
        <v>135</v>
      </c>
      <c r="B145" s="23">
        <v>206</v>
      </c>
    </row>
    <row r="146" ht="21" customHeight="1" spans="1:2">
      <c r="A146" s="43" t="s">
        <v>136</v>
      </c>
      <c r="B146" s="23">
        <v>0</v>
      </c>
    </row>
    <row r="147" ht="21" customHeight="1" spans="1:2">
      <c r="A147" s="43" t="s">
        <v>60</v>
      </c>
      <c r="B147" s="23">
        <v>0</v>
      </c>
    </row>
    <row r="148" ht="21" customHeight="1" spans="1:2">
      <c r="A148" s="43" t="s">
        <v>66</v>
      </c>
      <c r="B148" s="23">
        <v>0</v>
      </c>
    </row>
    <row r="149" ht="21" customHeight="1" spans="1:2">
      <c r="A149" s="43" t="s">
        <v>67</v>
      </c>
      <c r="B149" s="23">
        <v>0</v>
      </c>
    </row>
    <row r="150" ht="21" customHeight="1" spans="1:2">
      <c r="A150" s="43" t="s">
        <v>137</v>
      </c>
      <c r="B150" s="23">
        <v>0</v>
      </c>
    </row>
    <row r="151" ht="21" customHeight="1" spans="1:2">
      <c r="A151" s="43" t="s">
        <v>73</v>
      </c>
      <c r="B151" s="23">
        <v>0</v>
      </c>
    </row>
    <row r="152" ht="21" customHeight="1" spans="1:2">
      <c r="A152" s="43" t="s">
        <v>138</v>
      </c>
      <c r="B152" s="23">
        <v>0</v>
      </c>
    </row>
    <row r="153" ht="21" customHeight="1" spans="1:2">
      <c r="A153" s="43" t="s">
        <v>139</v>
      </c>
      <c r="B153" s="23">
        <v>521</v>
      </c>
    </row>
    <row r="154" ht="21" customHeight="1" spans="1:2">
      <c r="A154" s="43" t="s">
        <v>60</v>
      </c>
      <c r="B154" s="23">
        <v>420</v>
      </c>
    </row>
    <row r="155" ht="21" customHeight="1" spans="1:2">
      <c r="A155" s="43" t="s">
        <v>66</v>
      </c>
      <c r="B155" s="23">
        <v>0</v>
      </c>
    </row>
    <row r="156" ht="21" customHeight="1" spans="1:2">
      <c r="A156" s="43" t="s">
        <v>67</v>
      </c>
      <c r="B156" s="23">
        <v>0</v>
      </c>
    </row>
    <row r="157" ht="21" customHeight="1" spans="1:2">
      <c r="A157" s="43" t="s">
        <v>140</v>
      </c>
      <c r="B157" s="23">
        <v>8</v>
      </c>
    </row>
    <row r="158" ht="21" customHeight="1" spans="1:2">
      <c r="A158" s="43" t="s">
        <v>141</v>
      </c>
      <c r="B158" s="23">
        <v>0</v>
      </c>
    </row>
    <row r="159" ht="21" customHeight="1" spans="1:2">
      <c r="A159" s="43" t="s">
        <v>83</v>
      </c>
      <c r="B159" s="23">
        <v>0</v>
      </c>
    </row>
    <row r="160" ht="21" customHeight="1" spans="1:2">
      <c r="A160" s="43" t="s">
        <v>142</v>
      </c>
      <c r="B160" s="23">
        <v>0</v>
      </c>
    </row>
    <row r="161" ht="21" customHeight="1" spans="1:2">
      <c r="A161" s="43" t="s">
        <v>143</v>
      </c>
      <c r="B161" s="23">
        <v>0</v>
      </c>
    </row>
    <row r="162" ht="21" customHeight="1" spans="1:2">
      <c r="A162" s="43" t="s">
        <v>144</v>
      </c>
      <c r="B162" s="23">
        <v>0</v>
      </c>
    </row>
    <row r="163" ht="21" customHeight="1" spans="1:2">
      <c r="A163" s="43" t="s">
        <v>145</v>
      </c>
      <c r="B163" s="23">
        <v>0</v>
      </c>
    </row>
    <row r="164" ht="21" customHeight="1" spans="1:2">
      <c r="A164" s="43" t="s">
        <v>146</v>
      </c>
      <c r="B164" s="23">
        <v>0</v>
      </c>
    </row>
    <row r="165" ht="21" customHeight="1" spans="1:2">
      <c r="A165" s="43" t="s">
        <v>147</v>
      </c>
      <c r="B165" s="23">
        <v>20</v>
      </c>
    </row>
    <row r="166" ht="21" customHeight="1" spans="1:2">
      <c r="A166" s="43" t="s">
        <v>73</v>
      </c>
      <c r="B166" s="23">
        <v>0</v>
      </c>
    </row>
    <row r="167" ht="21" customHeight="1" spans="1:2">
      <c r="A167" s="43" t="s">
        <v>148</v>
      </c>
      <c r="B167" s="23">
        <v>73</v>
      </c>
    </row>
    <row r="168" ht="21" customHeight="1" spans="1:2">
      <c r="A168" s="43" t="s">
        <v>149</v>
      </c>
      <c r="B168" s="23">
        <v>187</v>
      </c>
    </row>
    <row r="169" ht="21" customHeight="1" spans="1:2">
      <c r="A169" s="43" t="s">
        <v>150</v>
      </c>
      <c r="B169" s="23">
        <v>0</v>
      </c>
    </row>
    <row r="170" ht="21" customHeight="1" spans="1:2">
      <c r="A170" s="43" t="s">
        <v>151</v>
      </c>
      <c r="B170" s="23">
        <v>187</v>
      </c>
    </row>
    <row r="171" ht="21" customHeight="1" spans="1:2">
      <c r="A171" s="43" t="s">
        <v>152</v>
      </c>
      <c r="B171" s="23">
        <v>73</v>
      </c>
    </row>
    <row r="172" ht="21" customHeight="1" spans="1:2">
      <c r="A172" s="43" t="s">
        <v>153</v>
      </c>
      <c r="B172" s="23">
        <v>0</v>
      </c>
    </row>
    <row r="173" ht="21" customHeight="1" spans="1:2">
      <c r="A173" s="43" t="s">
        <v>154</v>
      </c>
      <c r="B173" s="23">
        <v>0</v>
      </c>
    </row>
    <row r="174" ht="21" customHeight="1" spans="1:2">
      <c r="A174" s="43" t="s">
        <v>155</v>
      </c>
      <c r="B174" s="23">
        <v>0</v>
      </c>
    </row>
    <row r="175" ht="21" customHeight="1" spans="1:2">
      <c r="A175" s="43" t="s">
        <v>156</v>
      </c>
      <c r="B175" s="23">
        <v>0</v>
      </c>
    </row>
    <row r="176" ht="21" customHeight="1" spans="1:2">
      <c r="A176" s="43" t="s">
        <v>157</v>
      </c>
      <c r="B176" s="23">
        <v>0</v>
      </c>
    </row>
    <row r="177" ht="21" customHeight="1" spans="1:2">
      <c r="A177" s="43" t="s">
        <v>158</v>
      </c>
      <c r="B177" s="23">
        <v>0</v>
      </c>
    </row>
    <row r="178" ht="21" customHeight="1" spans="1:2">
      <c r="A178" s="43" t="s">
        <v>159</v>
      </c>
      <c r="B178" s="23">
        <v>73</v>
      </c>
    </row>
    <row r="179" ht="21" customHeight="1" spans="1:2">
      <c r="A179" s="43" t="s">
        <v>160</v>
      </c>
      <c r="B179" s="23">
        <v>0</v>
      </c>
    </row>
    <row r="180" ht="21" customHeight="1" spans="1:2">
      <c r="A180" s="43" t="s">
        <v>161</v>
      </c>
      <c r="B180" s="23">
        <v>0</v>
      </c>
    </row>
    <row r="181" ht="21" customHeight="1" spans="1:2">
      <c r="A181" s="43" t="s">
        <v>162</v>
      </c>
      <c r="B181" s="23">
        <v>0</v>
      </c>
    </row>
    <row r="182" ht="21" customHeight="1" spans="1:2">
      <c r="A182" s="43" t="s">
        <v>163</v>
      </c>
      <c r="B182" s="23">
        <v>0</v>
      </c>
    </row>
    <row r="183" ht="21" customHeight="1" spans="1:2">
      <c r="A183" s="43" t="s">
        <v>164</v>
      </c>
      <c r="B183" s="23">
        <v>0</v>
      </c>
    </row>
    <row r="184" ht="21" customHeight="1" spans="1:2">
      <c r="A184" s="43" t="s">
        <v>165</v>
      </c>
      <c r="B184" s="23">
        <v>0</v>
      </c>
    </row>
    <row r="185" ht="21" customHeight="1" spans="1:2">
      <c r="A185" s="43" t="s">
        <v>166</v>
      </c>
      <c r="B185" s="23">
        <v>0</v>
      </c>
    </row>
    <row r="186" ht="21" customHeight="1" spans="1:2">
      <c r="A186" s="43" t="s">
        <v>167</v>
      </c>
      <c r="B186" s="23">
        <v>0</v>
      </c>
    </row>
    <row r="187" ht="21" customHeight="1" spans="1:2">
      <c r="A187" s="43" t="s">
        <v>168</v>
      </c>
      <c r="B187" s="23">
        <v>73</v>
      </c>
    </row>
    <row r="188" ht="21" customHeight="1" spans="1:2">
      <c r="A188" s="43" t="s">
        <v>169</v>
      </c>
      <c r="B188" s="23">
        <v>0</v>
      </c>
    </row>
    <row r="189" ht="21" customHeight="1" spans="1:2">
      <c r="A189" s="43" t="s">
        <v>170</v>
      </c>
      <c r="B189" s="23">
        <v>0</v>
      </c>
    </row>
    <row r="190" ht="21" customHeight="1" spans="1:2">
      <c r="A190" s="43" t="s">
        <v>171</v>
      </c>
      <c r="B190" s="23">
        <v>2645</v>
      </c>
    </row>
    <row r="191" ht="21" customHeight="1" spans="1:2">
      <c r="A191" s="43" t="s">
        <v>172</v>
      </c>
      <c r="B191" s="23">
        <v>25</v>
      </c>
    </row>
    <row r="192" ht="21" customHeight="1" spans="1:2">
      <c r="A192" s="43" t="s">
        <v>173</v>
      </c>
      <c r="B192" s="23">
        <v>25</v>
      </c>
    </row>
    <row r="193" ht="21" customHeight="1" spans="1:2">
      <c r="A193" s="43" t="s">
        <v>174</v>
      </c>
      <c r="B193" s="23">
        <v>0</v>
      </c>
    </row>
    <row r="194" ht="21" customHeight="1" spans="1:2">
      <c r="A194" s="43" t="s">
        <v>175</v>
      </c>
      <c r="B194" s="23">
        <v>2321</v>
      </c>
    </row>
    <row r="195" ht="21" customHeight="1" spans="1:2">
      <c r="A195" s="43" t="s">
        <v>60</v>
      </c>
      <c r="B195" s="23">
        <v>1065</v>
      </c>
    </row>
    <row r="196" ht="21" customHeight="1" spans="1:2">
      <c r="A196" s="43" t="s">
        <v>66</v>
      </c>
      <c r="B196" s="23">
        <v>0</v>
      </c>
    </row>
    <row r="197" ht="21" customHeight="1" spans="1:2">
      <c r="A197" s="43" t="s">
        <v>67</v>
      </c>
      <c r="B197" s="23">
        <v>0</v>
      </c>
    </row>
    <row r="198" ht="21" customHeight="1" spans="1:2">
      <c r="A198" s="43" t="s">
        <v>83</v>
      </c>
      <c r="B198" s="23">
        <v>0</v>
      </c>
    </row>
    <row r="199" ht="21" customHeight="1" spans="1:2">
      <c r="A199" s="43" t="s">
        <v>176</v>
      </c>
      <c r="B199" s="23">
        <v>369</v>
      </c>
    </row>
    <row r="200" ht="21" customHeight="1" spans="1:2">
      <c r="A200" s="43" t="s">
        <v>177</v>
      </c>
      <c r="B200" s="23">
        <v>0</v>
      </c>
    </row>
    <row r="201" ht="21" customHeight="1" spans="1:2">
      <c r="A201" s="43" t="s">
        <v>178</v>
      </c>
      <c r="B201" s="23">
        <v>0</v>
      </c>
    </row>
    <row r="202" ht="21" customHeight="1" spans="1:2">
      <c r="A202" s="43" t="s">
        <v>179</v>
      </c>
      <c r="B202" s="23">
        <v>0</v>
      </c>
    </row>
    <row r="203" ht="21" customHeight="1" spans="1:2">
      <c r="A203" s="43" t="s">
        <v>73</v>
      </c>
      <c r="B203" s="23">
        <v>0</v>
      </c>
    </row>
    <row r="204" ht="21" customHeight="1" spans="1:2">
      <c r="A204" s="43" t="s">
        <v>180</v>
      </c>
      <c r="B204" s="23">
        <v>887</v>
      </c>
    </row>
    <row r="205" ht="21" customHeight="1" spans="1:2">
      <c r="A205" s="43" t="s">
        <v>181</v>
      </c>
      <c r="B205" s="23">
        <v>0</v>
      </c>
    </row>
    <row r="206" ht="21" customHeight="1" spans="1:2">
      <c r="A206" s="43" t="s">
        <v>60</v>
      </c>
      <c r="B206" s="23">
        <v>0</v>
      </c>
    </row>
    <row r="207" ht="21" customHeight="1" spans="1:2">
      <c r="A207" s="43" t="s">
        <v>66</v>
      </c>
      <c r="B207" s="23">
        <v>0</v>
      </c>
    </row>
    <row r="208" ht="21" customHeight="1" spans="1:2">
      <c r="A208" s="43" t="s">
        <v>67</v>
      </c>
      <c r="B208" s="23">
        <v>0</v>
      </c>
    </row>
    <row r="209" ht="21" customHeight="1" spans="1:2">
      <c r="A209" s="43" t="s">
        <v>182</v>
      </c>
      <c r="B209" s="23">
        <v>0</v>
      </c>
    </row>
    <row r="210" ht="21" customHeight="1" spans="1:2">
      <c r="A210" s="43" t="s">
        <v>73</v>
      </c>
      <c r="B210" s="23">
        <v>0</v>
      </c>
    </row>
    <row r="211" ht="21" customHeight="1" spans="1:2">
      <c r="A211" s="43" t="s">
        <v>183</v>
      </c>
      <c r="B211" s="23">
        <v>0</v>
      </c>
    </row>
    <row r="212" ht="21" customHeight="1" spans="1:2">
      <c r="A212" s="43" t="s">
        <v>184</v>
      </c>
      <c r="B212" s="23">
        <v>40</v>
      </c>
    </row>
    <row r="213" ht="21" customHeight="1" spans="1:2">
      <c r="A213" s="43" t="s">
        <v>60</v>
      </c>
      <c r="B213" s="23">
        <v>0</v>
      </c>
    </row>
    <row r="214" ht="21" customHeight="1" spans="1:2">
      <c r="A214" s="43" t="s">
        <v>66</v>
      </c>
      <c r="B214" s="23">
        <v>0</v>
      </c>
    </row>
    <row r="215" ht="21" customHeight="1" spans="1:2">
      <c r="A215" s="43" t="s">
        <v>67</v>
      </c>
      <c r="B215" s="23">
        <v>0</v>
      </c>
    </row>
    <row r="216" ht="21" customHeight="1" spans="1:2">
      <c r="A216" s="43" t="s">
        <v>185</v>
      </c>
      <c r="B216" s="23">
        <v>40</v>
      </c>
    </row>
    <row r="217" ht="21" customHeight="1" spans="1:2">
      <c r="A217" s="43" t="s">
        <v>186</v>
      </c>
      <c r="B217" s="23">
        <v>0</v>
      </c>
    </row>
    <row r="218" ht="21" customHeight="1" spans="1:2">
      <c r="A218" s="43" t="s">
        <v>73</v>
      </c>
      <c r="B218" s="23">
        <v>0</v>
      </c>
    </row>
    <row r="219" ht="21" customHeight="1" spans="1:2">
      <c r="A219" s="43" t="s">
        <v>187</v>
      </c>
      <c r="B219" s="23">
        <v>0</v>
      </c>
    </row>
    <row r="220" ht="21" customHeight="1" spans="1:2">
      <c r="A220" s="43" t="s">
        <v>188</v>
      </c>
      <c r="B220" s="23">
        <v>0</v>
      </c>
    </row>
    <row r="221" ht="21" customHeight="1" spans="1:2">
      <c r="A221" s="43" t="s">
        <v>60</v>
      </c>
      <c r="B221" s="23">
        <v>0</v>
      </c>
    </row>
    <row r="222" ht="21" customHeight="1" spans="1:2">
      <c r="A222" s="43" t="s">
        <v>66</v>
      </c>
      <c r="B222" s="23">
        <v>0</v>
      </c>
    </row>
    <row r="223" ht="21" customHeight="1" spans="1:2">
      <c r="A223" s="43" t="s">
        <v>67</v>
      </c>
      <c r="B223" s="23">
        <v>0</v>
      </c>
    </row>
    <row r="224" ht="21" customHeight="1" spans="1:2">
      <c r="A224" s="43" t="s">
        <v>189</v>
      </c>
      <c r="B224" s="23">
        <v>0</v>
      </c>
    </row>
    <row r="225" ht="21" customHeight="1" spans="1:2">
      <c r="A225" s="43" t="s">
        <v>190</v>
      </c>
      <c r="B225" s="23">
        <v>0</v>
      </c>
    </row>
    <row r="226" ht="21" customHeight="1" spans="1:2">
      <c r="A226" s="43" t="s">
        <v>191</v>
      </c>
      <c r="B226" s="23">
        <v>0</v>
      </c>
    </row>
    <row r="227" ht="21" customHeight="1" spans="1:2">
      <c r="A227" s="43" t="s">
        <v>73</v>
      </c>
      <c r="B227" s="23">
        <v>0</v>
      </c>
    </row>
    <row r="228" ht="21" customHeight="1" spans="1:2">
      <c r="A228" s="43" t="s">
        <v>192</v>
      </c>
      <c r="B228" s="23">
        <v>0</v>
      </c>
    </row>
    <row r="229" ht="21" customHeight="1" spans="1:2">
      <c r="A229" s="43" t="s">
        <v>193</v>
      </c>
      <c r="B229" s="23">
        <v>259</v>
      </c>
    </row>
    <row r="230" ht="21" customHeight="1" spans="1:2">
      <c r="A230" s="43" t="s">
        <v>60</v>
      </c>
      <c r="B230" s="23">
        <v>206</v>
      </c>
    </row>
    <row r="231" ht="21" customHeight="1" spans="1:2">
      <c r="A231" s="43" t="s">
        <v>66</v>
      </c>
      <c r="B231" s="23">
        <v>0</v>
      </c>
    </row>
    <row r="232" ht="21" customHeight="1" spans="1:2">
      <c r="A232" s="43" t="s">
        <v>67</v>
      </c>
      <c r="B232" s="23">
        <v>0</v>
      </c>
    </row>
    <row r="233" ht="21" customHeight="1" spans="1:2">
      <c r="A233" s="43" t="s">
        <v>194</v>
      </c>
      <c r="B233" s="23">
        <v>0</v>
      </c>
    </row>
    <row r="234" ht="21" customHeight="1" spans="1:2">
      <c r="A234" s="43" t="s">
        <v>195</v>
      </c>
      <c r="B234" s="23">
        <v>0</v>
      </c>
    </row>
    <row r="235" ht="21" customHeight="1" spans="1:2">
      <c r="A235" s="43" t="s">
        <v>196</v>
      </c>
      <c r="B235" s="23">
        <v>0</v>
      </c>
    </row>
    <row r="236" ht="21" customHeight="1" spans="1:2">
      <c r="A236" s="43" t="s">
        <v>197</v>
      </c>
      <c r="B236" s="23">
        <v>14</v>
      </c>
    </row>
    <row r="237" ht="21" customHeight="1" spans="1:2">
      <c r="A237" s="43" t="s">
        <v>198</v>
      </c>
      <c r="B237" s="23">
        <v>0</v>
      </c>
    </row>
    <row r="238" ht="21" customHeight="1" spans="1:2">
      <c r="A238" s="43" t="s">
        <v>199</v>
      </c>
      <c r="B238" s="23">
        <v>0</v>
      </c>
    </row>
    <row r="239" ht="21" customHeight="1" spans="1:2">
      <c r="A239" s="43" t="s">
        <v>200</v>
      </c>
      <c r="B239" s="23">
        <v>0</v>
      </c>
    </row>
    <row r="240" ht="21" customHeight="1" spans="1:2">
      <c r="A240" s="43" t="s">
        <v>201</v>
      </c>
      <c r="B240" s="23">
        <v>0</v>
      </c>
    </row>
    <row r="241" ht="21" customHeight="1" spans="1:2">
      <c r="A241" s="43" t="s">
        <v>202</v>
      </c>
      <c r="B241" s="23">
        <v>0</v>
      </c>
    </row>
    <row r="242" ht="21" customHeight="1" spans="1:2">
      <c r="A242" s="43" t="s">
        <v>83</v>
      </c>
      <c r="B242" s="23">
        <v>0</v>
      </c>
    </row>
    <row r="243" ht="21" customHeight="1" spans="1:2">
      <c r="A243" s="43" t="s">
        <v>73</v>
      </c>
      <c r="B243" s="23">
        <v>0</v>
      </c>
    </row>
    <row r="244" ht="21" customHeight="1" spans="1:2">
      <c r="A244" s="43" t="s">
        <v>203</v>
      </c>
      <c r="B244" s="23">
        <v>39</v>
      </c>
    </row>
    <row r="245" ht="21" customHeight="1" spans="1:2">
      <c r="A245" s="43" t="s">
        <v>204</v>
      </c>
      <c r="B245" s="23">
        <v>7719</v>
      </c>
    </row>
    <row r="246" ht="21" customHeight="1" spans="1:2">
      <c r="A246" s="43" t="s">
        <v>205</v>
      </c>
      <c r="B246" s="23">
        <v>695</v>
      </c>
    </row>
    <row r="247" ht="21" customHeight="1" spans="1:2">
      <c r="A247" s="43" t="s">
        <v>60</v>
      </c>
      <c r="B247" s="23">
        <v>101</v>
      </c>
    </row>
    <row r="248" ht="21" customHeight="1" spans="1:2">
      <c r="A248" s="43" t="s">
        <v>66</v>
      </c>
      <c r="B248" s="23">
        <v>0</v>
      </c>
    </row>
    <row r="249" ht="21" customHeight="1" spans="1:2">
      <c r="A249" s="43" t="s">
        <v>67</v>
      </c>
      <c r="B249" s="23">
        <v>0</v>
      </c>
    </row>
    <row r="250" ht="21" customHeight="1" spans="1:2">
      <c r="A250" s="43" t="s">
        <v>206</v>
      </c>
      <c r="B250" s="23">
        <v>594</v>
      </c>
    </row>
    <row r="251" ht="21" customHeight="1" spans="1:2">
      <c r="A251" s="43" t="s">
        <v>207</v>
      </c>
      <c r="B251" s="23">
        <v>6249</v>
      </c>
    </row>
    <row r="252" ht="21" customHeight="1" spans="1:2">
      <c r="A252" s="43" t="s">
        <v>208</v>
      </c>
      <c r="B252" s="23">
        <v>1109</v>
      </c>
    </row>
    <row r="253" ht="21" customHeight="1" spans="1:2">
      <c r="A253" s="43" t="s">
        <v>209</v>
      </c>
      <c r="B253" s="23">
        <v>2145</v>
      </c>
    </row>
    <row r="254" ht="21" customHeight="1" spans="1:2">
      <c r="A254" s="43" t="s">
        <v>210</v>
      </c>
      <c r="B254" s="23">
        <v>1987</v>
      </c>
    </row>
    <row r="255" ht="21" customHeight="1" spans="1:2">
      <c r="A255" s="43" t="s">
        <v>211</v>
      </c>
      <c r="B255" s="23">
        <v>448</v>
      </c>
    </row>
    <row r="256" ht="21" customHeight="1" spans="1:2">
      <c r="A256" s="43" t="s">
        <v>212</v>
      </c>
      <c r="B256" s="23">
        <v>0</v>
      </c>
    </row>
    <row r="257" ht="21" customHeight="1" spans="1:2">
      <c r="A257" s="43" t="s">
        <v>213</v>
      </c>
      <c r="B257" s="23">
        <v>0</v>
      </c>
    </row>
    <row r="258" ht="21" customHeight="1" spans="1:2">
      <c r="A258" s="43" t="s">
        <v>214</v>
      </c>
      <c r="B258" s="23">
        <v>0</v>
      </c>
    </row>
    <row r="259" ht="21" customHeight="1" spans="1:2">
      <c r="A259" s="43" t="s">
        <v>215</v>
      </c>
      <c r="B259" s="23">
        <v>560</v>
      </c>
    </row>
    <row r="260" ht="21" customHeight="1" spans="1:2">
      <c r="A260" s="43" t="s">
        <v>216</v>
      </c>
      <c r="B260" s="23">
        <v>315</v>
      </c>
    </row>
    <row r="261" ht="21" customHeight="1" spans="1:2">
      <c r="A261" s="43" t="s">
        <v>217</v>
      </c>
      <c r="B261" s="23">
        <v>0</v>
      </c>
    </row>
    <row r="262" ht="21" customHeight="1" spans="1:2">
      <c r="A262" s="43" t="s">
        <v>218</v>
      </c>
      <c r="B262" s="23">
        <v>309</v>
      </c>
    </row>
    <row r="263" ht="21" customHeight="1" spans="1:2">
      <c r="A263" s="43" t="s">
        <v>219</v>
      </c>
      <c r="B263" s="23">
        <v>0</v>
      </c>
    </row>
    <row r="264" ht="21" customHeight="1" spans="1:2">
      <c r="A264" s="43" t="s">
        <v>220</v>
      </c>
      <c r="B264" s="23">
        <v>6</v>
      </c>
    </row>
    <row r="265" ht="21" customHeight="1" spans="1:2">
      <c r="A265" s="43" t="s">
        <v>221</v>
      </c>
      <c r="B265" s="23">
        <v>0</v>
      </c>
    </row>
    <row r="266" ht="21" customHeight="1" spans="1:2">
      <c r="A266" s="43" t="s">
        <v>222</v>
      </c>
      <c r="B266" s="23">
        <v>50</v>
      </c>
    </row>
    <row r="267" ht="21" customHeight="1" spans="1:2">
      <c r="A267" s="43" t="s">
        <v>223</v>
      </c>
      <c r="B267" s="23">
        <v>50</v>
      </c>
    </row>
    <row r="268" ht="21" customHeight="1" spans="1:2">
      <c r="A268" s="43" t="s">
        <v>224</v>
      </c>
      <c r="B268" s="23">
        <v>0</v>
      </c>
    </row>
    <row r="269" ht="21" customHeight="1" spans="1:2">
      <c r="A269" s="43" t="s">
        <v>225</v>
      </c>
      <c r="B269" s="23">
        <v>0</v>
      </c>
    </row>
    <row r="270" ht="21" customHeight="1" spans="1:2">
      <c r="A270" s="43" t="s">
        <v>226</v>
      </c>
      <c r="B270" s="23">
        <v>76</v>
      </c>
    </row>
    <row r="271" ht="21" customHeight="1" spans="1:2">
      <c r="A271" s="43" t="s">
        <v>227</v>
      </c>
      <c r="B271" s="23">
        <v>0</v>
      </c>
    </row>
    <row r="272" ht="21" customHeight="1" spans="1:2">
      <c r="A272" s="43" t="s">
        <v>228</v>
      </c>
      <c r="B272" s="23">
        <v>71</v>
      </c>
    </row>
    <row r="273" ht="21" customHeight="1" spans="1:2">
      <c r="A273" s="43" t="s">
        <v>229</v>
      </c>
      <c r="B273" s="23">
        <v>5</v>
      </c>
    </row>
    <row r="274" ht="21" customHeight="1" spans="1:2">
      <c r="A274" s="43" t="s">
        <v>230</v>
      </c>
      <c r="B274" s="23">
        <v>0</v>
      </c>
    </row>
    <row r="275" ht="21" customHeight="1" spans="1:2">
      <c r="A275" s="43" t="s">
        <v>231</v>
      </c>
      <c r="B275" s="23">
        <v>0</v>
      </c>
    </row>
    <row r="276" ht="21" customHeight="1" spans="1:2">
      <c r="A276" s="43" t="s">
        <v>232</v>
      </c>
      <c r="B276" s="23">
        <v>129</v>
      </c>
    </row>
    <row r="277" ht="21" customHeight="1" spans="1:2">
      <c r="A277" s="43" t="s">
        <v>233</v>
      </c>
      <c r="B277" s="23">
        <v>0</v>
      </c>
    </row>
    <row r="278" ht="21" customHeight="1" spans="1:2">
      <c r="A278" s="43" t="s">
        <v>234</v>
      </c>
      <c r="B278" s="23">
        <v>0</v>
      </c>
    </row>
    <row r="279" ht="21" customHeight="1" spans="1:2">
      <c r="A279" s="43" t="s">
        <v>235</v>
      </c>
      <c r="B279" s="23">
        <v>0</v>
      </c>
    </row>
    <row r="280" ht="21" customHeight="1" spans="1:2">
      <c r="A280" s="43" t="s">
        <v>236</v>
      </c>
      <c r="B280" s="23">
        <v>0</v>
      </c>
    </row>
    <row r="281" ht="21" customHeight="1" spans="1:2">
      <c r="A281" s="43" t="s">
        <v>237</v>
      </c>
      <c r="B281" s="23">
        <v>0</v>
      </c>
    </row>
    <row r="282" ht="21" customHeight="1" spans="1:2">
      <c r="A282" s="43" t="s">
        <v>238</v>
      </c>
      <c r="B282" s="23">
        <v>129</v>
      </c>
    </row>
    <row r="283" ht="21" customHeight="1" spans="1:2">
      <c r="A283" s="43" t="s">
        <v>239</v>
      </c>
      <c r="B283" s="23">
        <v>205</v>
      </c>
    </row>
    <row r="284" ht="21" customHeight="1" spans="1:2">
      <c r="A284" s="43" t="s">
        <v>240</v>
      </c>
      <c r="B284" s="23">
        <v>205</v>
      </c>
    </row>
    <row r="285" ht="21" customHeight="1" spans="1:2">
      <c r="A285" s="43" t="s">
        <v>241</v>
      </c>
      <c r="B285" s="23">
        <v>183</v>
      </c>
    </row>
    <row r="286" ht="21" customHeight="1" spans="1:2">
      <c r="A286" s="43" t="s">
        <v>242</v>
      </c>
      <c r="B286" s="23">
        <v>12</v>
      </c>
    </row>
    <row r="287" ht="21" customHeight="1" spans="1:2">
      <c r="A287" s="43" t="s">
        <v>60</v>
      </c>
      <c r="B287" s="23">
        <v>9</v>
      </c>
    </row>
    <row r="288" ht="21" customHeight="1" spans="1:2">
      <c r="A288" s="43" t="s">
        <v>66</v>
      </c>
      <c r="B288" s="23">
        <v>0</v>
      </c>
    </row>
    <row r="289" ht="21" customHeight="1" spans="1:2">
      <c r="A289" s="43" t="s">
        <v>67</v>
      </c>
      <c r="B289" s="23">
        <v>0</v>
      </c>
    </row>
    <row r="290" ht="21" customHeight="1" spans="1:2">
      <c r="A290" s="43" t="s">
        <v>243</v>
      </c>
      <c r="B290" s="23">
        <v>3</v>
      </c>
    </row>
    <row r="291" ht="21" customHeight="1" spans="1:2">
      <c r="A291" s="43" t="s">
        <v>244</v>
      </c>
      <c r="B291" s="23">
        <v>15</v>
      </c>
    </row>
    <row r="292" ht="21" customHeight="1" spans="1:2">
      <c r="A292" s="43" t="s">
        <v>245</v>
      </c>
      <c r="B292" s="23">
        <v>0</v>
      </c>
    </row>
    <row r="293" ht="21" customHeight="1" spans="1:2">
      <c r="A293" s="43" t="s">
        <v>246</v>
      </c>
      <c r="B293" s="23">
        <v>0</v>
      </c>
    </row>
    <row r="294" ht="21" customHeight="1" spans="1:2">
      <c r="A294" s="43" t="s">
        <v>247</v>
      </c>
      <c r="B294" s="23">
        <v>15</v>
      </c>
    </row>
    <row r="295" ht="21" customHeight="1" spans="1:2">
      <c r="A295" s="43" t="s">
        <v>248</v>
      </c>
      <c r="B295" s="23">
        <v>13</v>
      </c>
    </row>
    <row r="296" ht="21" customHeight="1" spans="1:2">
      <c r="A296" s="43" t="s">
        <v>245</v>
      </c>
      <c r="B296" s="23">
        <v>0</v>
      </c>
    </row>
    <row r="297" ht="21" customHeight="1" spans="1:2">
      <c r="A297" s="43" t="s">
        <v>249</v>
      </c>
      <c r="B297" s="23">
        <v>0</v>
      </c>
    </row>
    <row r="298" ht="21" customHeight="1" spans="1:2">
      <c r="A298" s="43" t="s">
        <v>250</v>
      </c>
      <c r="B298" s="23">
        <v>0</v>
      </c>
    </row>
    <row r="299" ht="21" customHeight="1" spans="1:2">
      <c r="A299" s="43" t="s">
        <v>251</v>
      </c>
      <c r="B299" s="23">
        <v>13</v>
      </c>
    </row>
    <row r="300" ht="21" customHeight="1" spans="1:2">
      <c r="A300" s="43" t="s">
        <v>252</v>
      </c>
      <c r="B300" s="23">
        <v>0</v>
      </c>
    </row>
    <row r="301" ht="21" customHeight="1" spans="1:2">
      <c r="A301" s="43" t="s">
        <v>253</v>
      </c>
      <c r="B301" s="23">
        <v>0</v>
      </c>
    </row>
    <row r="302" ht="21" customHeight="1" spans="1:2">
      <c r="A302" s="43" t="s">
        <v>254</v>
      </c>
      <c r="B302" s="23">
        <v>0</v>
      </c>
    </row>
    <row r="303" ht="21" customHeight="1" spans="1:2">
      <c r="A303" s="43" t="s">
        <v>255</v>
      </c>
      <c r="B303" s="23">
        <v>0</v>
      </c>
    </row>
    <row r="304" ht="21" customHeight="1" spans="1:2">
      <c r="A304" s="43" t="s">
        <v>256</v>
      </c>
      <c r="B304" s="23">
        <v>0</v>
      </c>
    </row>
    <row r="305" ht="21" customHeight="1" spans="1:2">
      <c r="A305" s="43" t="s">
        <v>257</v>
      </c>
      <c r="B305" s="23">
        <v>133</v>
      </c>
    </row>
    <row r="306" ht="21" customHeight="1" spans="1:2">
      <c r="A306" s="43" t="s">
        <v>245</v>
      </c>
      <c r="B306" s="23">
        <v>38</v>
      </c>
    </row>
    <row r="307" ht="21" customHeight="1" spans="1:2">
      <c r="A307" s="43" t="s">
        <v>258</v>
      </c>
      <c r="B307" s="23">
        <v>18</v>
      </c>
    </row>
    <row r="308" ht="21" customHeight="1" spans="1:2">
      <c r="A308" s="43" t="s">
        <v>259</v>
      </c>
      <c r="B308" s="23">
        <v>0</v>
      </c>
    </row>
    <row r="309" ht="21" customHeight="1" spans="1:2">
      <c r="A309" s="43" t="s">
        <v>260</v>
      </c>
      <c r="B309" s="23">
        <v>0</v>
      </c>
    </row>
    <row r="310" ht="21" customHeight="1" spans="1:2">
      <c r="A310" s="43" t="s">
        <v>261</v>
      </c>
      <c r="B310" s="23">
        <v>0</v>
      </c>
    </row>
    <row r="311" ht="21" customHeight="1" spans="1:2">
      <c r="A311" s="43" t="s">
        <v>262</v>
      </c>
      <c r="B311" s="23">
        <v>77</v>
      </c>
    </row>
    <row r="312" ht="21" customHeight="1" spans="1:2">
      <c r="A312" s="43" t="s">
        <v>263</v>
      </c>
      <c r="B312" s="23">
        <v>10</v>
      </c>
    </row>
    <row r="313" ht="21" customHeight="1" spans="1:2">
      <c r="A313" s="43" t="s">
        <v>264</v>
      </c>
      <c r="B313" s="23">
        <v>0</v>
      </c>
    </row>
    <row r="314" ht="21" customHeight="1" spans="1:2">
      <c r="A314" s="43" t="s">
        <v>265</v>
      </c>
      <c r="B314" s="23">
        <v>0</v>
      </c>
    </row>
    <row r="315" ht="21" customHeight="1" spans="1:2">
      <c r="A315" s="43" t="s">
        <v>266</v>
      </c>
      <c r="B315" s="23">
        <v>10</v>
      </c>
    </row>
    <row r="316" ht="21" customHeight="1" spans="1:2">
      <c r="A316" s="43" t="s">
        <v>267</v>
      </c>
      <c r="B316" s="23">
        <v>6288</v>
      </c>
    </row>
    <row r="317" ht="21" customHeight="1" spans="1:2">
      <c r="A317" s="43" t="s">
        <v>268</v>
      </c>
      <c r="B317" s="23">
        <v>5228</v>
      </c>
    </row>
    <row r="318" ht="21" customHeight="1" spans="1:2">
      <c r="A318" s="43" t="s">
        <v>60</v>
      </c>
      <c r="B318" s="23">
        <v>260</v>
      </c>
    </row>
    <row r="319" ht="21" customHeight="1" spans="1:2">
      <c r="A319" s="43" t="s">
        <v>66</v>
      </c>
      <c r="B319" s="23">
        <v>0</v>
      </c>
    </row>
    <row r="320" ht="21" customHeight="1" spans="1:2">
      <c r="A320" s="43" t="s">
        <v>67</v>
      </c>
      <c r="B320" s="23">
        <v>0</v>
      </c>
    </row>
    <row r="321" ht="21" customHeight="1" spans="1:2">
      <c r="A321" s="43" t="s">
        <v>269</v>
      </c>
      <c r="B321" s="23">
        <v>57</v>
      </c>
    </row>
    <row r="322" ht="21" customHeight="1" spans="1:2">
      <c r="A322" s="43" t="s">
        <v>270</v>
      </c>
      <c r="B322" s="23">
        <v>0</v>
      </c>
    </row>
    <row r="323" ht="21" customHeight="1" spans="1:2">
      <c r="A323" s="43" t="s">
        <v>271</v>
      </c>
      <c r="B323" s="23">
        <v>0</v>
      </c>
    </row>
    <row r="324" ht="21" customHeight="1" spans="1:2">
      <c r="A324" s="43" t="s">
        <v>272</v>
      </c>
      <c r="B324" s="23">
        <v>0</v>
      </c>
    </row>
    <row r="325" ht="21" customHeight="1" spans="1:2">
      <c r="A325" s="43" t="s">
        <v>273</v>
      </c>
      <c r="B325" s="23">
        <v>0</v>
      </c>
    </row>
    <row r="326" ht="21" customHeight="1" spans="1:2">
      <c r="A326" s="43" t="s">
        <v>274</v>
      </c>
      <c r="B326" s="23">
        <v>2002</v>
      </c>
    </row>
    <row r="327" ht="21" customHeight="1" spans="1:2">
      <c r="A327" s="43" t="s">
        <v>275</v>
      </c>
      <c r="B327" s="23">
        <v>0</v>
      </c>
    </row>
    <row r="328" ht="21" customHeight="1" spans="1:2">
      <c r="A328" s="43" t="s">
        <v>276</v>
      </c>
      <c r="B328" s="23">
        <v>0</v>
      </c>
    </row>
    <row r="329" ht="21" customHeight="1" spans="1:2">
      <c r="A329" s="43" t="s">
        <v>277</v>
      </c>
      <c r="B329" s="23">
        <v>0</v>
      </c>
    </row>
    <row r="330" ht="21" customHeight="1" spans="1:2">
      <c r="A330" s="43" t="s">
        <v>278</v>
      </c>
      <c r="B330" s="23">
        <v>884</v>
      </c>
    </row>
    <row r="331" ht="21" customHeight="1" spans="1:2">
      <c r="A331" s="43" t="s">
        <v>279</v>
      </c>
      <c r="B331" s="23">
        <v>548</v>
      </c>
    </row>
    <row r="332" ht="21" customHeight="1" spans="1:2">
      <c r="A332" s="43" t="s">
        <v>280</v>
      </c>
      <c r="B332" s="23">
        <v>1477</v>
      </c>
    </row>
    <row r="333" ht="21" customHeight="1" spans="1:2">
      <c r="A333" s="43" t="s">
        <v>281</v>
      </c>
      <c r="B333" s="23">
        <v>430</v>
      </c>
    </row>
    <row r="334" ht="21" customHeight="1" spans="1:2">
      <c r="A334" s="43" t="s">
        <v>60</v>
      </c>
      <c r="B334" s="23">
        <v>0</v>
      </c>
    </row>
    <row r="335" ht="21" customHeight="1" spans="1:2">
      <c r="A335" s="43" t="s">
        <v>66</v>
      </c>
      <c r="B335" s="23">
        <v>0</v>
      </c>
    </row>
    <row r="336" ht="21" customHeight="1" spans="1:2">
      <c r="A336" s="43" t="s">
        <v>67</v>
      </c>
      <c r="B336" s="23">
        <v>0</v>
      </c>
    </row>
    <row r="337" ht="21" customHeight="1" spans="1:2">
      <c r="A337" s="43" t="s">
        <v>282</v>
      </c>
      <c r="B337" s="23">
        <v>430</v>
      </c>
    </row>
    <row r="338" ht="21" customHeight="1" spans="1:2">
      <c r="A338" s="43" t="s">
        <v>283</v>
      </c>
      <c r="B338" s="23">
        <v>0</v>
      </c>
    </row>
    <row r="339" ht="21" customHeight="1" spans="1:2">
      <c r="A339" s="43" t="s">
        <v>284</v>
      </c>
      <c r="B339" s="23">
        <v>0</v>
      </c>
    </row>
    <row r="340" ht="21" customHeight="1" spans="1:2">
      <c r="A340" s="43" t="s">
        <v>285</v>
      </c>
      <c r="B340" s="23">
        <v>0</v>
      </c>
    </row>
    <row r="341" ht="21" customHeight="1" spans="1:2">
      <c r="A341" s="43" t="s">
        <v>286</v>
      </c>
      <c r="B341" s="23">
        <v>74</v>
      </c>
    </row>
    <row r="342" ht="21" customHeight="1" spans="1:2">
      <c r="A342" s="43" t="s">
        <v>60</v>
      </c>
      <c r="B342" s="23">
        <v>0</v>
      </c>
    </row>
    <row r="343" ht="21" customHeight="1" spans="1:2">
      <c r="A343" s="43" t="s">
        <v>66</v>
      </c>
      <c r="B343" s="23">
        <v>0</v>
      </c>
    </row>
    <row r="344" ht="21" customHeight="1" spans="1:2">
      <c r="A344" s="43" t="s">
        <v>67</v>
      </c>
      <c r="B344" s="23">
        <v>0</v>
      </c>
    </row>
    <row r="345" ht="21" customHeight="1" spans="1:2">
      <c r="A345" s="43" t="s">
        <v>287</v>
      </c>
      <c r="B345" s="23">
        <v>0</v>
      </c>
    </row>
    <row r="346" ht="21" customHeight="1" spans="1:2">
      <c r="A346" s="43" t="s">
        <v>288</v>
      </c>
      <c r="B346" s="23">
        <v>24</v>
      </c>
    </row>
    <row r="347" ht="21" customHeight="1" spans="1:2">
      <c r="A347" s="43" t="s">
        <v>289</v>
      </c>
      <c r="B347" s="23">
        <v>50</v>
      </c>
    </row>
    <row r="348" ht="21" customHeight="1" spans="1:2">
      <c r="A348" s="43" t="s">
        <v>290</v>
      </c>
      <c r="B348" s="23">
        <v>0</v>
      </c>
    </row>
    <row r="349" ht="21" customHeight="1" spans="1:2">
      <c r="A349" s="43" t="s">
        <v>291</v>
      </c>
      <c r="B349" s="23">
        <v>0</v>
      </c>
    </row>
    <row r="350" ht="21" customHeight="1" spans="1:2">
      <c r="A350" s="43" t="s">
        <v>292</v>
      </c>
      <c r="B350" s="23">
        <v>0</v>
      </c>
    </row>
    <row r="351" ht="21" customHeight="1" spans="1:2">
      <c r="A351" s="43" t="s">
        <v>293</v>
      </c>
      <c r="B351" s="23">
        <v>0</v>
      </c>
    </row>
    <row r="352" ht="21" customHeight="1" spans="1:2">
      <c r="A352" s="43" t="s">
        <v>294</v>
      </c>
      <c r="B352" s="23">
        <v>28</v>
      </c>
    </row>
    <row r="353" ht="21" customHeight="1" spans="1:2">
      <c r="A353" s="43" t="s">
        <v>60</v>
      </c>
      <c r="B353" s="23">
        <v>0</v>
      </c>
    </row>
    <row r="354" ht="21" customHeight="1" spans="1:2">
      <c r="A354" s="43" t="s">
        <v>66</v>
      </c>
      <c r="B354" s="23">
        <v>0</v>
      </c>
    </row>
    <row r="355" ht="21" customHeight="1" spans="1:2">
      <c r="A355" s="43" t="s">
        <v>67</v>
      </c>
      <c r="B355" s="23">
        <v>0</v>
      </c>
    </row>
    <row r="356" ht="21" customHeight="1" spans="1:2">
      <c r="A356" s="43" t="s">
        <v>295</v>
      </c>
      <c r="B356" s="23">
        <v>0</v>
      </c>
    </row>
    <row r="357" ht="21" customHeight="1" spans="1:2">
      <c r="A357" s="43" t="s">
        <v>296</v>
      </c>
      <c r="B357" s="23">
        <v>0</v>
      </c>
    </row>
    <row r="358" ht="21" customHeight="1" spans="1:2">
      <c r="A358" s="43" t="s">
        <v>297</v>
      </c>
      <c r="B358" s="23">
        <v>0</v>
      </c>
    </row>
    <row r="359" ht="21" customHeight="1" spans="1:2">
      <c r="A359" s="43" t="s">
        <v>298</v>
      </c>
      <c r="B359" s="23">
        <v>28</v>
      </c>
    </row>
    <row r="360" ht="21" customHeight="1" spans="1:2">
      <c r="A360" s="43" t="s">
        <v>299</v>
      </c>
      <c r="B360" s="23">
        <v>528</v>
      </c>
    </row>
    <row r="361" ht="21" customHeight="1" spans="1:2">
      <c r="A361" s="43" t="s">
        <v>300</v>
      </c>
      <c r="B361" s="23">
        <v>0</v>
      </c>
    </row>
    <row r="362" ht="21" customHeight="1" spans="1:2">
      <c r="A362" s="43" t="s">
        <v>301</v>
      </c>
      <c r="B362" s="23">
        <v>0</v>
      </c>
    </row>
    <row r="363" ht="21" customHeight="1" spans="1:2">
      <c r="A363" s="43" t="s">
        <v>302</v>
      </c>
      <c r="B363" s="23">
        <v>528</v>
      </c>
    </row>
    <row r="364" ht="21" customHeight="1" spans="1:2">
      <c r="A364" s="43" t="s">
        <v>303</v>
      </c>
      <c r="B364" s="23">
        <v>14974</v>
      </c>
    </row>
    <row r="365" ht="21" customHeight="1" spans="1:2">
      <c r="A365" s="43" t="s">
        <v>304</v>
      </c>
      <c r="B365" s="23">
        <v>469</v>
      </c>
    </row>
    <row r="366" ht="21" customHeight="1" spans="1:2">
      <c r="A366" s="43" t="s">
        <v>60</v>
      </c>
      <c r="B366" s="23">
        <v>0</v>
      </c>
    </row>
    <row r="367" ht="21" customHeight="1" spans="1:2">
      <c r="A367" s="43" t="s">
        <v>66</v>
      </c>
      <c r="B367" s="23">
        <v>0</v>
      </c>
    </row>
    <row r="368" ht="21" customHeight="1" spans="1:2">
      <c r="A368" s="43" t="s">
        <v>67</v>
      </c>
      <c r="B368" s="23">
        <v>0</v>
      </c>
    </row>
    <row r="369" ht="21" customHeight="1" spans="1:2">
      <c r="A369" s="43" t="s">
        <v>305</v>
      </c>
      <c r="B369" s="23">
        <v>0</v>
      </c>
    </row>
    <row r="370" ht="21" customHeight="1" spans="1:2">
      <c r="A370" s="43" t="s">
        <v>306</v>
      </c>
      <c r="B370" s="23">
        <v>0</v>
      </c>
    </row>
    <row r="371" ht="21" customHeight="1" spans="1:2">
      <c r="A371" s="43" t="s">
        <v>307</v>
      </c>
      <c r="B371" s="23">
        <v>59</v>
      </c>
    </row>
    <row r="372" ht="21" customHeight="1" spans="1:2">
      <c r="A372" s="43" t="s">
        <v>308</v>
      </c>
      <c r="B372" s="23">
        <v>0</v>
      </c>
    </row>
    <row r="373" ht="21" customHeight="1" spans="1:2">
      <c r="A373" s="43" t="s">
        <v>83</v>
      </c>
      <c r="B373" s="23">
        <v>0</v>
      </c>
    </row>
    <row r="374" ht="21" customHeight="1" spans="1:2">
      <c r="A374" s="43" t="s">
        <v>309</v>
      </c>
      <c r="B374" s="23">
        <v>410</v>
      </c>
    </row>
    <row r="375" ht="21" customHeight="1" spans="1:2">
      <c r="A375" s="43" t="s">
        <v>310</v>
      </c>
      <c r="B375" s="23">
        <v>0</v>
      </c>
    </row>
    <row r="376" ht="21" customHeight="1" spans="1:2">
      <c r="A376" s="43" t="s">
        <v>311</v>
      </c>
      <c r="B376" s="23">
        <v>0</v>
      </c>
    </row>
    <row r="377" ht="21" customHeight="1" spans="1:2">
      <c r="A377" s="43" t="s">
        <v>312</v>
      </c>
      <c r="B377" s="23">
        <v>0</v>
      </c>
    </row>
    <row r="378" ht="21" customHeight="1" spans="1:2">
      <c r="A378" s="43" t="s">
        <v>313</v>
      </c>
      <c r="B378" s="23">
        <v>0</v>
      </c>
    </row>
    <row r="379" ht="21" customHeight="1" spans="1:2">
      <c r="A379" s="43" t="s">
        <v>314</v>
      </c>
      <c r="B379" s="23">
        <v>388</v>
      </c>
    </row>
    <row r="380" ht="21" customHeight="1" spans="1:2">
      <c r="A380" s="43" t="s">
        <v>60</v>
      </c>
      <c r="B380" s="23">
        <v>188</v>
      </c>
    </row>
    <row r="381" ht="21" customHeight="1" spans="1:2">
      <c r="A381" s="43" t="s">
        <v>66</v>
      </c>
      <c r="B381" s="23">
        <v>0</v>
      </c>
    </row>
    <row r="382" ht="21" customHeight="1" spans="1:2">
      <c r="A382" s="43" t="s">
        <v>67</v>
      </c>
      <c r="B382" s="23">
        <v>0</v>
      </c>
    </row>
    <row r="383" ht="21" customHeight="1" spans="1:2">
      <c r="A383" s="43" t="s">
        <v>315</v>
      </c>
      <c r="B383" s="23">
        <v>0</v>
      </c>
    </row>
    <row r="384" ht="21" customHeight="1" spans="1:2">
      <c r="A384" s="43" t="s">
        <v>316</v>
      </c>
      <c r="B384" s="23">
        <v>9</v>
      </c>
    </row>
    <row r="385" ht="21" customHeight="1" spans="1:2">
      <c r="A385" s="43" t="s">
        <v>317</v>
      </c>
      <c r="B385" s="23">
        <v>100</v>
      </c>
    </row>
    <row r="386" ht="21" customHeight="1" spans="1:2">
      <c r="A386" s="43" t="s">
        <v>318</v>
      </c>
      <c r="B386" s="23">
        <v>91</v>
      </c>
    </row>
    <row r="387" ht="21" customHeight="1" spans="1:2">
      <c r="A387" s="43" t="s">
        <v>319</v>
      </c>
      <c r="B387" s="23">
        <v>8278</v>
      </c>
    </row>
    <row r="388" ht="21" customHeight="1" spans="1:2">
      <c r="A388" s="43" t="s">
        <v>320</v>
      </c>
      <c r="B388" s="23">
        <v>0</v>
      </c>
    </row>
    <row r="389" ht="21" customHeight="1" spans="1:2">
      <c r="A389" s="43" t="s">
        <v>321</v>
      </c>
      <c r="B389" s="23">
        <v>0</v>
      </c>
    </row>
    <row r="390" ht="21" customHeight="1" spans="1:2">
      <c r="A390" s="43" t="s">
        <v>322</v>
      </c>
      <c r="B390" s="23">
        <v>259</v>
      </c>
    </row>
    <row r="391" ht="21" customHeight="1" spans="1:2">
      <c r="A391" s="43" t="s">
        <v>323</v>
      </c>
      <c r="B391" s="23">
        <v>5059</v>
      </c>
    </row>
    <row r="392" ht="21" customHeight="1" spans="1:2">
      <c r="A392" s="43" t="s">
        <v>324</v>
      </c>
      <c r="B392" s="23">
        <v>1250</v>
      </c>
    </row>
    <row r="393" ht="21" customHeight="1" spans="1:2">
      <c r="A393" s="43" t="s">
        <v>325</v>
      </c>
      <c r="B393" s="23">
        <v>0</v>
      </c>
    </row>
    <row r="394" ht="21" customHeight="1" spans="1:2">
      <c r="A394" s="43" t="s">
        <v>326</v>
      </c>
      <c r="B394" s="23">
        <v>1710</v>
      </c>
    </row>
    <row r="395" ht="21" customHeight="1" spans="1:2">
      <c r="A395" s="43" t="s">
        <v>327</v>
      </c>
      <c r="B395" s="23">
        <v>0</v>
      </c>
    </row>
    <row r="396" ht="21" customHeight="1" spans="1:2">
      <c r="A396" s="43" t="s">
        <v>328</v>
      </c>
      <c r="B396" s="23">
        <v>0</v>
      </c>
    </row>
    <row r="397" ht="21" customHeight="1" spans="1:2">
      <c r="A397" s="43" t="s">
        <v>329</v>
      </c>
      <c r="B397" s="23">
        <v>0</v>
      </c>
    </row>
    <row r="398" ht="21" customHeight="1" spans="1:2">
      <c r="A398" s="43" t="s">
        <v>330</v>
      </c>
      <c r="B398" s="23">
        <v>0</v>
      </c>
    </row>
    <row r="399" ht="21" customHeight="1" spans="1:2">
      <c r="A399" s="43" t="s">
        <v>331</v>
      </c>
      <c r="B399" s="23">
        <v>620</v>
      </c>
    </row>
    <row r="400" ht="21" customHeight="1" spans="1:2">
      <c r="A400" s="43" t="s">
        <v>332</v>
      </c>
      <c r="B400" s="23">
        <v>0</v>
      </c>
    </row>
    <row r="401" ht="21" customHeight="1" spans="1:2">
      <c r="A401" s="43" t="s">
        <v>333</v>
      </c>
      <c r="B401" s="23">
        <v>0</v>
      </c>
    </row>
    <row r="402" ht="21" customHeight="1" spans="1:2">
      <c r="A402" s="43" t="s">
        <v>334</v>
      </c>
      <c r="B402" s="23">
        <v>0</v>
      </c>
    </row>
    <row r="403" ht="21" customHeight="1" spans="1:2">
      <c r="A403" s="43" t="s">
        <v>335</v>
      </c>
      <c r="B403" s="23">
        <v>0</v>
      </c>
    </row>
    <row r="404" ht="21" customHeight="1" spans="1:2">
      <c r="A404" s="43" t="s">
        <v>336</v>
      </c>
      <c r="B404" s="23">
        <v>0</v>
      </c>
    </row>
    <row r="405" ht="21" customHeight="1" spans="1:2">
      <c r="A405" s="43" t="s">
        <v>337</v>
      </c>
      <c r="B405" s="23">
        <v>0</v>
      </c>
    </row>
    <row r="406" ht="21" customHeight="1" spans="1:2">
      <c r="A406" s="43" t="s">
        <v>338</v>
      </c>
      <c r="B406" s="23">
        <v>0</v>
      </c>
    </row>
    <row r="407" ht="21" customHeight="1" spans="1:2">
      <c r="A407" s="43" t="s">
        <v>339</v>
      </c>
      <c r="B407" s="23">
        <v>0</v>
      </c>
    </row>
    <row r="408" ht="21" customHeight="1" spans="1:2">
      <c r="A408" s="43" t="s">
        <v>340</v>
      </c>
      <c r="B408" s="23">
        <v>620</v>
      </c>
    </row>
    <row r="409" ht="21" customHeight="1" spans="1:2">
      <c r="A409" s="43" t="s">
        <v>341</v>
      </c>
      <c r="B409" s="23">
        <v>334</v>
      </c>
    </row>
    <row r="410" ht="21" customHeight="1" spans="1:2">
      <c r="A410" s="43" t="s">
        <v>342</v>
      </c>
      <c r="B410" s="23">
        <v>0</v>
      </c>
    </row>
    <row r="411" ht="21" customHeight="1" spans="1:2">
      <c r="A411" s="43" t="s">
        <v>343</v>
      </c>
      <c r="B411" s="23">
        <v>0</v>
      </c>
    </row>
    <row r="412" ht="21" customHeight="1" spans="1:2">
      <c r="A412" s="43" t="s">
        <v>344</v>
      </c>
      <c r="B412" s="23">
        <v>0</v>
      </c>
    </row>
    <row r="413" ht="21" customHeight="1" spans="1:2">
      <c r="A413" s="43" t="s">
        <v>345</v>
      </c>
      <c r="B413" s="23">
        <v>44</v>
      </c>
    </row>
    <row r="414" ht="21" customHeight="1" spans="1:2">
      <c r="A414" s="43" t="s">
        <v>346</v>
      </c>
      <c r="B414" s="23">
        <v>104</v>
      </c>
    </row>
    <row r="415" ht="21" customHeight="1" spans="1:2">
      <c r="A415" s="43" t="s">
        <v>347</v>
      </c>
      <c r="B415" s="23">
        <v>0</v>
      </c>
    </row>
    <row r="416" ht="21" customHeight="1" spans="1:2">
      <c r="A416" s="43" t="s">
        <v>348</v>
      </c>
      <c r="B416" s="23">
        <v>186</v>
      </c>
    </row>
    <row r="417" ht="21" customHeight="1" spans="1:2">
      <c r="A417" s="43" t="s">
        <v>349</v>
      </c>
      <c r="B417" s="23">
        <v>135</v>
      </c>
    </row>
    <row r="418" ht="21" customHeight="1" spans="1:2">
      <c r="A418" s="43" t="s">
        <v>350</v>
      </c>
      <c r="B418" s="23">
        <v>71</v>
      </c>
    </row>
    <row r="419" ht="21" customHeight="1" spans="1:2">
      <c r="A419" s="43" t="s">
        <v>351</v>
      </c>
      <c r="B419" s="23">
        <v>0</v>
      </c>
    </row>
    <row r="420" ht="21" customHeight="1" spans="1:2">
      <c r="A420" s="43" t="s">
        <v>352</v>
      </c>
      <c r="B420" s="23">
        <v>0</v>
      </c>
    </row>
    <row r="421" ht="21" customHeight="1" spans="1:2">
      <c r="A421" s="43" t="s">
        <v>353</v>
      </c>
      <c r="B421" s="23">
        <v>0</v>
      </c>
    </row>
    <row r="422" ht="21" customHeight="1" spans="1:2">
      <c r="A422" s="43" t="s">
        <v>354</v>
      </c>
      <c r="B422" s="23">
        <v>0</v>
      </c>
    </row>
    <row r="423" ht="21" customHeight="1" spans="1:2">
      <c r="A423" s="43" t="s">
        <v>355</v>
      </c>
      <c r="B423" s="23">
        <v>64</v>
      </c>
    </row>
    <row r="424" ht="21" customHeight="1" spans="1:2">
      <c r="A424" s="43" t="s">
        <v>356</v>
      </c>
      <c r="B424" s="23">
        <v>467</v>
      </c>
    </row>
    <row r="425" ht="21" customHeight="1" spans="1:2">
      <c r="A425" s="43" t="s">
        <v>357</v>
      </c>
      <c r="B425" s="23">
        <v>0</v>
      </c>
    </row>
    <row r="426" ht="21" customHeight="1" spans="1:2">
      <c r="A426" s="43" t="s">
        <v>358</v>
      </c>
      <c r="B426" s="23">
        <v>301</v>
      </c>
    </row>
    <row r="427" ht="21" customHeight="1" spans="1:2">
      <c r="A427" s="43" t="s">
        <v>359</v>
      </c>
      <c r="B427" s="23">
        <v>0</v>
      </c>
    </row>
    <row r="428" ht="21" customHeight="1" spans="1:2">
      <c r="A428" s="43" t="s">
        <v>360</v>
      </c>
      <c r="B428" s="23">
        <v>93</v>
      </c>
    </row>
    <row r="429" ht="21" customHeight="1" spans="1:2">
      <c r="A429" s="43" t="s">
        <v>361</v>
      </c>
      <c r="B429" s="23">
        <v>0</v>
      </c>
    </row>
    <row r="430" ht="21" customHeight="1" spans="1:2">
      <c r="A430" s="43" t="s">
        <v>362</v>
      </c>
      <c r="B430" s="23">
        <v>0</v>
      </c>
    </row>
    <row r="431" ht="21" customHeight="1" spans="1:2">
      <c r="A431" s="43" t="s">
        <v>363</v>
      </c>
      <c r="B431" s="23">
        <v>73</v>
      </c>
    </row>
    <row r="432" ht="21" customHeight="1" spans="1:2">
      <c r="A432" s="43" t="s">
        <v>364</v>
      </c>
      <c r="B432" s="23">
        <v>132</v>
      </c>
    </row>
    <row r="433" ht="21" customHeight="1" spans="1:2">
      <c r="A433" s="43" t="s">
        <v>60</v>
      </c>
      <c r="B433" s="23">
        <v>39</v>
      </c>
    </row>
    <row r="434" ht="21" customHeight="1" spans="1:2">
      <c r="A434" s="43" t="s">
        <v>66</v>
      </c>
      <c r="B434" s="23">
        <v>0</v>
      </c>
    </row>
    <row r="435" ht="21" customHeight="1" spans="1:2">
      <c r="A435" s="43" t="s">
        <v>67</v>
      </c>
      <c r="B435" s="23">
        <v>0</v>
      </c>
    </row>
    <row r="436" ht="21" customHeight="1" spans="1:2">
      <c r="A436" s="43" t="s">
        <v>365</v>
      </c>
      <c r="B436" s="23">
        <v>17</v>
      </c>
    </row>
    <row r="437" ht="21" customHeight="1" spans="1:2">
      <c r="A437" s="43" t="s">
        <v>366</v>
      </c>
      <c r="B437" s="23">
        <v>41</v>
      </c>
    </row>
    <row r="438" ht="21" customHeight="1" spans="1:2">
      <c r="A438" s="43" t="s">
        <v>367</v>
      </c>
      <c r="B438" s="23">
        <v>0</v>
      </c>
    </row>
    <row r="439" ht="21" customHeight="1" spans="1:2">
      <c r="A439" s="43" t="s">
        <v>368</v>
      </c>
      <c r="B439" s="23">
        <v>0</v>
      </c>
    </row>
    <row r="440" ht="21" customHeight="1" spans="1:2">
      <c r="A440" s="43" t="s">
        <v>369</v>
      </c>
      <c r="B440" s="23">
        <v>35</v>
      </c>
    </row>
    <row r="441" ht="21" customHeight="1" spans="1:2">
      <c r="A441" s="43" t="s">
        <v>370</v>
      </c>
      <c r="B441" s="23">
        <v>0</v>
      </c>
    </row>
    <row r="442" ht="21" hidden="1" customHeight="1" spans="1:2">
      <c r="A442" s="43" t="s">
        <v>60</v>
      </c>
      <c r="B442" s="23">
        <v>0</v>
      </c>
    </row>
    <row r="443" ht="21" hidden="1" customHeight="1" spans="1:2">
      <c r="A443" s="43" t="s">
        <v>66</v>
      </c>
      <c r="B443" s="23">
        <v>0</v>
      </c>
    </row>
    <row r="444" ht="21" customHeight="1" spans="1:2">
      <c r="A444" s="43" t="s">
        <v>67</v>
      </c>
      <c r="B444" s="23">
        <v>0</v>
      </c>
    </row>
    <row r="445" ht="21" customHeight="1" spans="1:2">
      <c r="A445" s="43" t="s">
        <v>371</v>
      </c>
      <c r="B445" s="23">
        <v>0</v>
      </c>
    </row>
    <row r="446" ht="21" customHeight="1" spans="1:2">
      <c r="A446" s="43" t="s">
        <v>372</v>
      </c>
      <c r="B446" s="23">
        <v>0</v>
      </c>
    </row>
    <row r="447" ht="21" customHeight="1" spans="1:2">
      <c r="A447" s="43" t="s">
        <v>373</v>
      </c>
      <c r="B447" s="23">
        <v>0</v>
      </c>
    </row>
    <row r="448" ht="21" customHeight="1" spans="1:2">
      <c r="A448" s="43" t="s">
        <v>374</v>
      </c>
      <c r="B448" s="23">
        <v>0</v>
      </c>
    </row>
    <row r="449" ht="21" customHeight="1" spans="1:2">
      <c r="A449" s="43" t="s">
        <v>375</v>
      </c>
      <c r="B449" s="23">
        <v>0</v>
      </c>
    </row>
    <row r="450" ht="21" customHeight="1" spans="1:2">
      <c r="A450" s="43" t="s">
        <v>376</v>
      </c>
      <c r="B450" s="23">
        <v>0</v>
      </c>
    </row>
    <row r="451" ht="21" customHeight="1" spans="1:2">
      <c r="A451" s="43" t="s">
        <v>377</v>
      </c>
      <c r="B451" s="23">
        <v>0</v>
      </c>
    </row>
    <row r="452" ht="21" customHeight="1" spans="1:2">
      <c r="A452" s="43" t="s">
        <v>378</v>
      </c>
      <c r="B452" s="23">
        <v>117</v>
      </c>
    </row>
    <row r="453" ht="21" customHeight="1" spans="1:2">
      <c r="A453" s="43" t="s">
        <v>379</v>
      </c>
      <c r="B453" s="23">
        <v>0</v>
      </c>
    </row>
    <row r="454" ht="21" customHeight="1" spans="1:2">
      <c r="A454" s="43" t="s">
        <v>380</v>
      </c>
      <c r="B454" s="23">
        <v>117</v>
      </c>
    </row>
    <row r="455" ht="21" customHeight="1" spans="1:2">
      <c r="A455" s="43" t="s">
        <v>381</v>
      </c>
      <c r="B455" s="23">
        <v>0</v>
      </c>
    </row>
    <row r="456" ht="21" customHeight="1" spans="1:2">
      <c r="A456" s="43" t="s">
        <v>382</v>
      </c>
      <c r="B456" s="23">
        <v>0</v>
      </c>
    </row>
    <row r="457" ht="21" customHeight="1" spans="1:2">
      <c r="A457" s="43" t="s">
        <v>383</v>
      </c>
      <c r="B457" s="23">
        <v>0</v>
      </c>
    </row>
    <row r="458" ht="21" customHeight="1" spans="1:2">
      <c r="A458" s="43" t="s">
        <v>384</v>
      </c>
      <c r="B458" s="23">
        <v>0</v>
      </c>
    </row>
    <row r="459" ht="21" customHeight="1" spans="1:2">
      <c r="A459" s="43" t="s">
        <v>385</v>
      </c>
      <c r="B459" s="23">
        <v>0</v>
      </c>
    </row>
    <row r="460" ht="21" customHeight="1" spans="1:2">
      <c r="A460" s="43" t="s">
        <v>386</v>
      </c>
      <c r="B460" s="23">
        <v>0</v>
      </c>
    </row>
    <row r="461" ht="21" customHeight="1" spans="1:2">
      <c r="A461" s="43" t="s">
        <v>387</v>
      </c>
      <c r="B461" s="23">
        <v>1356</v>
      </c>
    </row>
    <row r="462" ht="21" customHeight="1" spans="1:2">
      <c r="A462" s="43" t="s">
        <v>388</v>
      </c>
      <c r="B462" s="23">
        <v>0</v>
      </c>
    </row>
    <row r="463" ht="21" customHeight="1" spans="1:2">
      <c r="A463" s="43" t="s">
        <v>389</v>
      </c>
      <c r="B463" s="23">
        <v>1266</v>
      </c>
    </row>
    <row r="464" ht="21" customHeight="1" spans="1:2">
      <c r="A464" s="43" t="s">
        <v>390</v>
      </c>
      <c r="B464" s="23">
        <v>90</v>
      </c>
    </row>
    <row r="465" ht="21" customHeight="1" spans="1:2">
      <c r="A465" s="43" t="s">
        <v>391</v>
      </c>
      <c r="B465" s="23">
        <v>124</v>
      </c>
    </row>
    <row r="466" ht="21" customHeight="1" spans="1:2">
      <c r="A466" s="43" t="s">
        <v>392</v>
      </c>
      <c r="B466" s="23">
        <v>57</v>
      </c>
    </row>
    <row r="467" ht="21" customHeight="1" spans="1:2">
      <c r="A467" s="43" t="s">
        <v>393</v>
      </c>
      <c r="B467" s="23">
        <v>53</v>
      </c>
    </row>
    <row r="468" ht="21" customHeight="1" spans="1:2">
      <c r="A468" s="43" t="s">
        <v>394</v>
      </c>
      <c r="B468" s="23">
        <v>0</v>
      </c>
    </row>
    <row r="469" ht="21" customHeight="1" spans="1:2">
      <c r="A469" s="43" t="s">
        <v>395</v>
      </c>
      <c r="B469" s="23">
        <v>14</v>
      </c>
    </row>
    <row r="470" ht="21" customHeight="1" spans="1:2">
      <c r="A470" s="43" t="s">
        <v>396</v>
      </c>
      <c r="B470" s="23">
        <v>27</v>
      </c>
    </row>
    <row r="471" ht="21" customHeight="1" spans="1:2">
      <c r="A471" s="43" t="s">
        <v>60</v>
      </c>
      <c r="B471" s="23">
        <v>12</v>
      </c>
    </row>
    <row r="472" ht="21" customHeight="1" spans="1:2">
      <c r="A472" s="43" t="s">
        <v>66</v>
      </c>
      <c r="B472" s="23">
        <v>0</v>
      </c>
    </row>
    <row r="473" ht="21" customHeight="1" spans="1:2">
      <c r="A473" s="43" t="s">
        <v>67</v>
      </c>
      <c r="B473" s="23">
        <v>0</v>
      </c>
    </row>
    <row r="474" ht="21" customHeight="1" spans="1:2">
      <c r="A474" s="43" t="s">
        <v>397</v>
      </c>
      <c r="B474" s="23">
        <v>0</v>
      </c>
    </row>
    <row r="475" ht="21" customHeight="1" spans="1:2">
      <c r="A475" s="43" t="s">
        <v>398</v>
      </c>
      <c r="B475" s="23">
        <v>0</v>
      </c>
    </row>
    <row r="476" ht="21" customHeight="1" spans="1:2">
      <c r="A476" s="43" t="s">
        <v>73</v>
      </c>
      <c r="B476" s="23">
        <v>0</v>
      </c>
    </row>
    <row r="477" ht="21" customHeight="1" spans="1:2">
      <c r="A477" s="43" t="s">
        <v>399</v>
      </c>
      <c r="B477" s="23">
        <v>15</v>
      </c>
    </row>
    <row r="478" ht="21" customHeight="1" spans="1:2">
      <c r="A478" s="43" t="s">
        <v>400</v>
      </c>
      <c r="B478" s="23">
        <v>0</v>
      </c>
    </row>
    <row r="479" ht="21" customHeight="1" spans="1:2">
      <c r="A479" s="43" t="s">
        <v>401</v>
      </c>
      <c r="B479" s="23">
        <v>0</v>
      </c>
    </row>
    <row r="480" ht="21" customHeight="1" spans="1:2">
      <c r="A480" s="43" t="s">
        <v>402</v>
      </c>
      <c r="B480" s="23">
        <v>0</v>
      </c>
    </row>
    <row r="481" ht="21" customHeight="1" spans="1:2">
      <c r="A481" s="43" t="s">
        <v>403</v>
      </c>
      <c r="B481" s="23">
        <v>2527</v>
      </c>
    </row>
    <row r="482" ht="21" customHeight="1" spans="1:2">
      <c r="A482" s="43" t="s">
        <v>404</v>
      </c>
      <c r="B482" s="23">
        <v>2527</v>
      </c>
    </row>
    <row r="483" ht="21" customHeight="1" spans="1:2">
      <c r="A483" s="43" t="s">
        <v>405</v>
      </c>
      <c r="B483" s="23">
        <v>9291</v>
      </c>
    </row>
    <row r="484" ht="21" customHeight="1" spans="1:2">
      <c r="A484" s="43" t="s">
        <v>406</v>
      </c>
      <c r="B484" s="23">
        <v>243</v>
      </c>
    </row>
    <row r="485" ht="21" customHeight="1" spans="1:2">
      <c r="A485" s="43" t="s">
        <v>60</v>
      </c>
      <c r="B485" s="23">
        <v>233</v>
      </c>
    </row>
    <row r="486" ht="21" customHeight="1" spans="1:2">
      <c r="A486" s="43" t="s">
        <v>66</v>
      </c>
      <c r="B486" s="23">
        <v>0</v>
      </c>
    </row>
    <row r="487" ht="21" customHeight="1" spans="1:2">
      <c r="A487" s="43" t="s">
        <v>67</v>
      </c>
      <c r="B487" s="23">
        <v>0</v>
      </c>
    </row>
    <row r="488" ht="21" customHeight="1" spans="1:2">
      <c r="A488" s="43" t="s">
        <v>407</v>
      </c>
      <c r="B488" s="23">
        <v>10</v>
      </c>
    </row>
    <row r="489" ht="21" customHeight="1" spans="1:2">
      <c r="A489" s="43" t="s">
        <v>408</v>
      </c>
      <c r="B489" s="23">
        <v>1545</v>
      </c>
    </row>
    <row r="490" ht="21" customHeight="1" spans="1:2">
      <c r="A490" s="43" t="s">
        <v>409</v>
      </c>
      <c r="B490" s="23">
        <v>1432</v>
      </c>
    </row>
    <row r="491" ht="21" customHeight="1" spans="1:2">
      <c r="A491" s="43" t="s">
        <v>410</v>
      </c>
      <c r="B491" s="23">
        <v>0</v>
      </c>
    </row>
    <row r="492" ht="21" customHeight="1" spans="1:2">
      <c r="A492" s="43" t="s">
        <v>411</v>
      </c>
      <c r="B492" s="23">
        <v>0</v>
      </c>
    </row>
    <row r="493" ht="21" customHeight="1" spans="1:2">
      <c r="A493" s="43" t="s">
        <v>412</v>
      </c>
      <c r="B493" s="23">
        <v>0</v>
      </c>
    </row>
    <row r="494" ht="21" customHeight="1" spans="1:2">
      <c r="A494" s="43" t="s">
        <v>413</v>
      </c>
      <c r="B494" s="23">
        <v>0</v>
      </c>
    </row>
    <row r="495" ht="21" customHeight="1" spans="1:2">
      <c r="A495" s="43" t="s">
        <v>414</v>
      </c>
      <c r="B495" s="23">
        <v>0</v>
      </c>
    </row>
    <row r="496" ht="21" customHeight="1" spans="1:2">
      <c r="A496" s="43" t="s">
        <v>415</v>
      </c>
      <c r="B496" s="23">
        <v>0</v>
      </c>
    </row>
    <row r="497" ht="21" customHeight="1" spans="1:2">
      <c r="A497" s="43" t="s">
        <v>416</v>
      </c>
      <c r="B497" s="23">
        <v>0</v>
      </c>
    </row>
    <row r="498" ht="21" customHeight="1" spans="1:2">
      <c r="A498" s="43" t="s">
        <v>417</v>
      </c>
      <c r="B498" s="23">
        <v>0</v>
      </c>
    </row>
    <row r="499" ht="21" customHeight="1" spans="1:2">
      <c r="A499" s="43" t="s">
        <v>418</v>
      </c>
      <c r="B499" s="23">
        <v>0</v>
      </c>
    </row>
    <row r="500" ht="21" customHeight="1" spans="1:2">
      <c r="A500" s="43" t="s">
        <v>419</v>
      </c>
      <c r="B500" s="23">
        <v>0</v>
      </c>
    </row>
    <row r="501" ht="21" customHeight="1" spans="1:2">
      <c r="A501" s="43" t="s">
        <v>420</v>
      </c>
      <c r="B501" s="23">
        <v>0</v>
      </c>
    </row>
    <row r="502" ht="21" customHeight="1" spans="1:2">
      <c r="A502" s="43" t="s">
        <v>421</v>
      </c>
      <c r="B502" s="23">
        <v>113</v>
      </c>
    </row>
    <row r="503" ht="21" customHeight="1" spans="1:2">
      <c r="A503" s="43" t="s">
        <v>422</v>
      </c>
      <c r="B503" s="23">
        <v>860</v>
      </c>
    </row>
    <row r="504" ht="21" customHeight="1" spans="1:2">
      <c r="A504" s="43" t="s">
        <v>423</v>
      </c>
      <c r="B504" s="23">
        <v>0</v>
      </c>
    </row>
    <row r="505" ht="21" customHeight="1" spans="1:2">
      <c r="A505" s="43" t="s">
        <v>424</v>
      </c>
      <c r="B505" s="23">
        <v>644</v>
      </c>
    </row>
    <row r="506" ht="21" customHeight="1" spans="1:2">
      <c r="A506" s="43" t="s">
        <v>425</v>
      </c>
      <c r="B506" s="23">
        <v>216</v>
      </c>
    </row>
    <row r="507" ht="21" customHeight="1" spans="1:2">
      <c r="A507" s="43" t="s">
        <v>426</v>
      </c>
      <c r="B507" s="23">
        <v>1004</v>
      </c>
    </row>
    <row r="508" ht="21" customHeight="1" spans="1:2">
      <c r="A508" s="43" t="s">
        <v>427</v>
      </c>
      <c r="B508" s="23">
        <v>142</v>
      </c>
    </row>
    <row r="509" ht="21" customHeight="1" spans="1:2">
      <c r="A509" s="43" t="s">
        <v>428</v>
      </c>
      <c r="B509" s="23">
        <v>18</v>
      </c>
    </row>
    <row r="510" ht="21" customHeight="1" spans="1:2">
      <c r="A510" s="43" t="s">
        <v>429</v>
      </c>
      <c r="B510" s="23">
        <v>150</v>
      </c>
    </row>
    <row r="511" ht="21" customHeight="1" spans="1:2">
      <c r="A511" s="43" t="s">
        <v>430</v>
      </c>
      <c r="B511" s="23">
        <v>0</v>
      </c>
    </row>
    <row r="512" ht="21" customHeight="1" spans="1:2">
      <c r="A512" s="43" t="s">
        <v>431</v>
      </c>
      <c r="B512" s="23">
        <v>0</v>
      </c>
    </row>
    <row r="513" ht="21" customHeight="1" spans="1:2">
      <c r="A513" s="43" t="s">
        <v>432</v>
      </c>
      <c r="B513" s="23">
        <v>0</v>
      </c>
    </row>
    <row r="514" ht="21" customHeight="1" spans="1:2">
      <c r="A514" s="43" t="s">
        <v>433</v>
      </c>
      <c r="B514" s="23">
        <v>0</v>
      </c>
    </row>
    <row r="515" ht="21" customHeight="1" spans="1:2">
      <c r="A515" s="43" t="s">
        <v>434</v>
      </c>
      <c r="B515" s="23">
        <v>200</v>
      </c>
    </row>
    <row r="516" ht="21" customHeight="1" spans="1:2">
      <c r="A516" s="43" t="s">
        <v>435</v>
      </c>
      <c r="B516" s="23">
        <v>63</v>
      </c>
    </row>
    <row r="517" ht="21" customHeight="1" spans="1:2">
      <c r="A517" s="43" t="s">
        <v>436</v>
      </c>
      <c r="B517" s="23">
        <v>289</v>
      </c>
    </row>
    <row r="518" ht="21" customHeight="1" spans="1:2">
      <c r="A518" s="43" t="s">
        <v>437</v>
      </c>
      <c r="B518" s="23">
        <v>142</v>
      </c>
    </row>
    <row r="519" ht="21" customHeight="1" spans="1:2">
      <c r="A519" s="43" t="s">
        <v>438</v>
      </c>
      <c r="B519" s="23">
        <v>149</v>
      </c>
    </row>
    <row r="520" ht="21" customHeight="1" spans="1:2">
      <c r="A520" s="43" t="s">
        <v>439</v>
      </c>
      <c r="B520" s="23">
        <v>49</v>
      </c>
    </row>
    <row r="521" ht="21" customHeight="1" spans="1:2">
      <c r="A521" s="43" t="s">
        <v>440</v>
      </c>
      <c r="B521" s="23">
        <v>100</v>
      </c>
    </row>
    <row r="522" ht="21" customHeight="1" spans="1:2">
      <c r="A522" s="43" t="s">
        <v>441</v>
      </c>
      <c r="B522" s="23">
        <v>382</v>
      </c>
    </row>
    <row r="523" ht="21" customHeight="1" spans="1:2">
      <c r="A523" s="43" t="s">
        <v>442</v>
      </c>
      <c r="B523" s="23">
        <v>5</v>
      </c>
    </row>
    <row r="524" ht="21" customHeight="1" spans="1:2">
      <c r="A524" s="43" t="s">
        <v>443</v>
      </c>
      <c r="B524" s="23">
        <v>375</v>
      </c>
    </row>
    <row r="525" ht="21" customHeight="1" spans="1:2">
      <c r="A525" s="43" t="s">
        <v>444</v>
      </c>
      <c r="B525" s="23">
        <v>2</v>
      </c>
    </row>
    <row r="526" ht="21" customHeight="1" spans="1:2">
      <c r="A526" s="43" t="s">
        <v>445</v>
      </c>
      <c r="B526" s="23">
        <v>553</v>
      </c>
    </row>
    <row r="527" ht="21" customHeight="1" spans="1:2">
      <c r="A527" s="43" t="s">
        <v>446</v>
      </c>
      <c r="B527" s="23">
        <v>0</v>
      </c>
    </row>
    <row r="528" ht="21" customHeight="1" spans="1:2">
      <c r="A528" s="43" t="s">
        <v>447</v>
      </c>
      <c r="B528" s="23">
        <v>0</v>
      </c>
    </row>
    <row r="529" ht="21" customHeight="1" spans="1:2">
      <c r="A529" s="43" t="s">
        <v>448</v>
      </c>
      <c r="B529" s="23">
        <v>445</v>
      </c>
    </row>
    <row r="530" ht="21" customHeight="1" spans="1:2">
      <c r="A530" s="43" t="s">
        <v>449</v>
      </c>
      <c r="B530" s="23">
        <v>108</v>
      </c>
    </row>
    <row r="531" ht="21" customHeight="1" spans="1:2">
      <c r="A531" s="43" t="s">
        <v>450</v>
      </c>
      <c r="B531" s="23">
        <v>3060</v>
      </c>
    </row>
    <row r="532" ht="21" customHeight="1" spans="1:2">
      <c r="A532" s="43" t="s">
        <v>451</v>
      </c>
      <c r="B532" s="23">
        <v>1028</v>
      </c>
    </row>
    <row r="533" ht="21" customHeight="1" spans="1:2">
      <c r="A533" s="43" t="s">
        <v>452</v>
      </c>
      <c r="B533" s="23">
        <v>2032</v>
      </c>
    </row>
    <row r="534" ht="21" customHeight="1" spans="1:2">
      <c r="A534" s="43" t="s">
        <v>453</v>
      </c>
      <c r="B534" s="23">
        <v>0</v>
      </c>
    </row>
    <row r="535" ht="21" customHeight="1" spans="1:2">
      <c r="A535" s="43" t="s">
        <v>454</v>
      </c>
      <c r="B535" s="23">
        <v>248</v>
      </c>
    </row>
    <row r="536" ht="21" customHeight="1" spans="1:2">
      <c r="A536" s="43" t="s">
        <v>455</v>
      </c>
      <c r="B536" s="23">
        <v>248</v>
      </c>
    </row>
    <row r="537" ht="21" customHeight="1" spans="1:2">
      <c r="A537" s="43" t="s">
        <v>456</v>
      </c>
      <c r="B537" s="23">
        <v>0</v>
      </c>
    </row>
    <row r="538" ht="21" customHeight="1" spans="1:2">
      <c r="A538" s="43" t="s">
        <v>457</v>
      </c>
      <c r="B538" s="23">
        <v>0</v>
      </c>
    </row>
    <row r="539" ht="21" customHeight="1" spans="1:2">
      <c r="A539" s="43" t="s">
        <v>458</v>
      </c>
      <c r="B539" s="23">
        <v>0</v>
      </c>
    </row>
    <row r="540" ht="21" customHeight="1" spans="1:2">
      <c r="A540" s="43" t="s">
        <v>459</v>
      </c>
      <c r="B540" s="23">
        <v>0</v>
      </c>
    </row>
    <row r="541" ht="21" customHeight="1" spans="1:2">
      <c r="A541" s="43" t="s">
        <v>460</v>
      </c>
      <c r="B541" s="23">
        <v>0</v>
      </c>
    </row>
    <row r="542" ht="21" customHeight="1" spans="1:2">
      <c r="A542" s="43" t="s">
        <v>461</v>
      </c>
      <c r="B542" s="23">
        <v>156</v>
      </c>
    </row>
    <row r="543" ht="21" customHeight="1" spans="1:2">
      <c r="A543" s="43" t="s">
        <v>60</v>
      </c>
      <c r="B543" s="23">
        <v>7</v>
      </c>
    </row>
    <row r="544" ht="21" customHeight="1" spans="1:2">
      <c r="A544" s="43" t="s">
        <v>66</v>
      </c>
      <c r="B544" s="23">
        <v>0</v>
      </c>
    </row>
    <row r="545" ht="21" customHeight="1" spans="1:2">
      <c r="A545" s="43" t="s">
        <v>67</v>
      </c>
      <c r="B545" s="23">
        <v>0</v>
      </c>
    </row>
    <row r="546" ht="21" customHeight="1" spans="1:2">
      <c r="A546" s="43" t="s">
        <v>83</v>
      </c>
      <c r="B546" s="23">
        <v>0</v>
      </c>
    </row>
    <row r="547" ht="21" customHeight="1" spans="1:2">
      <c r="A547" s="43" t="s">
        <v>462</v>
      </c>
      <c r="B547" s="23">
        <v>0</v>
      </c>
    </row>
    <row r="548" ht="21" customHeight="1" spans="1:2">
      <c r="A548" s="43" t="s">
        <v>463</v>
      </c>
      <c r="B548" s="23">
        <v>7</v>
      </c>
    </row>
    <row r="549" ht="21" customHeight="1" spans="1:2">
      <c r="A549" s="43" t="s">
        <v>73</v>
      </c>
      <c r="B549" s="23">
        <v>0</v>
      </c>
    </row>
    <row r="550" ht="21" customHeight="1" spans="1:2">
      <c r="A550" s="43" t="s">
        <v>464</v>
      </c>
      <c r="B550" s="23">
        <v>142</v>
      </c>
    </row>
    <row r="551" ht="21" customHeight="1" spans="1:2">
      <c r="A551" s="43" t="s">
        <v>465</v>
      </c>
      <c r="B551" s="23">
        <v>319</v>
      </c>
    </row>
    <row r="552" ht="21" customHeight="1" spans="1:2">
      <c r="A552" s="43" t="s">
        <v>466</v>
      </c>
      <c r="B552" s="23">
        <v>319</v>
      </c>
    </row>
    <row r="553" ht="21" customHeight="1" spans="1:2">
      <c r="A553" s="43" t="s">
        <v>467</v>
      </c>
      <c r="B553" s="23">
        <v>772</v>
      </c>
    </row>
    <row r="554" ht="21" customHeight="1" spans="1:2">
      <c r="A554" s="43" t="s">
        <v>468</v>
      </c>
      <c r="B554" s="23">
        <v>772</v>
      </c>
    </row>
    <row r="555" ht="21" customHeight="1" spans="1:2">
      <c r="A555" s="43" t="s">
        <v>469</v>
      </c>
      <c r="B555" s="23">
        <v>3613</v>
      </c>
    </row>
    <row r="556" ht="21" customHeight="1" spans="1:2">
      <c r="A556" s="43" t="s">
        <v>470</v>
      </c>
      <c r="B556" s="23">
        <v>87</v>
      </c>
    </row>
    <row r="557" ht="21" customHeight="1" spans="1:2">
      <c r="A557" s="43" t="s">
        <v>60</v>
      </c>
      <c r="B557" s="23">
        <v>87</v>
      </c>
    </row>
    <row r="558" ht="21" customHeight="1" spans="1:2">
      <c r="A558" s="43" t="s">
        <v>66</v>
      </c>
      <c r="B558" s="23">
        <v>0</v>
      </c>
    </row>
    <row r="559" ht="21" customHeight="1" spans="1:2">
      <c r="A559" s="43" t="s">
        <v>67</v>
      </c>
      <c r="B559" s="23">
        <v>0</v>
      </c>
    </row>
    <row r="560" ht="21" customHeight="1" spans="1:2">
      <c r="A560" s="43" t="s">
        <v>471</v>
      </c>
      <c r="B560" s="23">
        <v>0</v>
      </c>
    </row>
    <row r="561" ht="21" customHeight="1" spans="1:2">
      <c r="A561" s="43" t="s">
        <v>472</v>
      </c>
      <c r="B561" s="23">
        <v>0</v>
      </c>
    </row>
    <row r="562" ht="21" customHeight="1" spans="1:2">
      <c r="A562" s="43" t="s">
        <v>473</v>
      </c>
      <c r="B562" s="23">
        <v>0</v>
      </c>
    </row>
    <row r="563" ht="21" customHeight="1" spans="1:2">
      <c r="A563" s="43" t="s">
        <v>474</v>
      </c>
      <c r="B563" s="23">
        <v>0</v>
      </c>
    </row>
    <row r="564" ht="21" customHeight="1" spans="1:2">
      <c r="A564" s="43" t="s">
        <v>475</v>
      </c>
      <c r="B564" s="23">
        <v>0</v>
      </c>
    </row>
    <row r="565" ht="21" customHeight="1" spans="1:2">
      <c r="A565" s="43" t="s">
        <v>476</v>
      </c>
      <c r="B565" s="23">
        <v>0</v>
      </c>
    </row>
    <row r="566" ht="21" customHeight="1" spans="1:2">
      <c r="A566" s="43" t="s">
        <v>477</v>
      </c>
      <c r="B566" s="23">
        <v>0</v>
      </c>
    </row>
    <row r="567" ht="21" customHeight="1" spans="1:2">
      <c r="A567" s="43" t="s">
        <v>478</v>
      </c>
      <c r="B567" s="23">
        <v>0</v>
      </c>
    </row>
    <row r="568" ht="21" customHeight="1" spans="1:2">
      <c r="A568" s="43" t="s">
        <v>479</v>
      </c>
      <c r="B568" s="23">
        <v>0</v>
      </c>
    </row>
    <row r="569" ht="21" customHeight="1" spans="1:2">
      <c r="A569" s="43" t="s">
        <v>480</v>
      </c>
      <c r="B569" s="23">
        <v>0</v>
      </c>
    </row>
    <row r="570" ht="21" customHeight="1" spans="1:2">
      <c r="A570" s="43" t="s">
        <v>481</v>
      </c>
      <c r="B570" s="23">
        <v>854</v>
      </c>
    </row>
    <row r="571" ht="21" customHeight="1" spans="1:2">
      <c r="A571" s="43" t="s">
        <v>482</v>
      </c>
      <c r="B571" s="23">
        <v>301</v>
      </c>
    </row>
    <row r="572" ht="21" customHeight="1" spans="1:2">
      <c r="A572" s="43" t="s">
        <v>483</v>
      </c>
      <c r="B572" s="23">
        <v>287</v>
      </c>
    </row>
    <row r="573" ht="21" customHeight="1" spans="1:2">
      <c r="A573" s="43" t="s">
        <v>484</v>
      </c>
      <c r="B573" s="23">
        <v>0</v>
      </c>
    </row>
    <row r="574" ht="21" customHeight="1" spans="1:2">
      <c r="A574" s="43" t="s">
        <v>485</v>
      </c>
      <c r="B574" s="23">
        <v>266</v>
      </c>
    </row>
    <row r="575" ht="21" customHeight="1" spans="1:2">
      <c r="A575" s="43" t="s">
        <v>486</v>
      </c>
      <c r="B575" s="23">
        <v>0</v>
      </c>
    </row>
    <row r="576" ht="21" customHeight="1" spans="1:2">
      <c r="A576" s="43" t="s">
        <v>487</v>
      </c>
      <c r="B576" s="23">
        <v>0</v>
      </c>
    </row>
    <row r="577" ht="21" customHeight="1" spans="1:2">
      <c r="A577" s="43" t="s">
        <v>488</v>
      </c>
      <c r="B577" s="23">
        <v>0</v>
      </c>
    </row>
    <row r="578" ht="21" customHeight="1" spans="1:2">
      <c r="A578" s="43" t="s">
        <v>489</v>
      </c>
      <c r="B578" s="23">
        <v>1786</v>
      </c>
    </row>
    <row r="579" ht="21" customHeight="1" spans="1:2">
      <c r="A579" s="43" t="s">
        <v>490</v>
      </c>
      <c r="B579" s="23">
        <v>178</v>
      </c>
    </row>
    <row r="580" ht="21" customHeight="1" spans="1:2">
      <c r="A580" s="43" t="s">
        <v>491</v>
      </c>
      <c r="B580" s="23">
        <v>1608</v>
      </c>
    </row>
    <row r="581" ht="21" customHeight="1" spans="1:2">
      <c r="A581" s="43" t="s">
        <v>492</v>
      </c>
      <c r="B581" s="23">
        <v>0</v>
      </c>
    </row>
    <row r="582" ht="21" customHeight="1" spans="1:2">
      <c r="A582" s="43" t="s">
        <v>493</v>
      </c>
      <c r="B582" s="23">
        <v>0</v>
      </c>
    </row>
    <row r="583" ht="21" customHeight="1" spans="1:2">
      <c r="A583" s="43" t="s">
        <v>494</v>
      </c>
      <c r="B583" s="23">
        <v>597</v>
      </c>
    </row>
    <row r="584" ht="21" customHeight="1" spans="1:2">
      <c r="A584" s="43" t="s">
        <v>495</v>
      </c>
      <c r="B584" s="23">
        <v>597</v>
      </c>
    </row>
    <row r="585" ht="21" customHeight="1" spans="1:2">
      <c r="A585" s="43" t="s">
        <v>496</v>
      </c>
      <c r="B585" s="23">
        <v>0</v>
      </c>
    </row>
    <row r="586" ht="21" customHeight="1" spans="1:2">
      <c r="A586" s="43" t="s">
        <v>497</v>
      </c>
      <c r="B586" s="23">
        <v>0</v>
      </c>
    </row>
    <row r="587" ht="21" customHeight="1" spans="1:2">
      <c r="A587" s="43" t="s">
        <v>498</v>
      </c>
      <c r="B587" s="23">
        <v>0</v>
      </c>
    </row>
    <row r="588" ht="21" customHeight="1" spans="1:2">
      <c r="A588" s="43" t="s">
        <v>499</v>
      </c>
      <c r="B588" s="23">
        <v>0</v>
      </c>
    </row>
    <row r="589" ht="21" customHeight="1" spans="1:2">
      <c r="A589" s="43" t="s">
        <v>500</v>
      </c>
      <c r="B589" s="23">
        <v>0</v>
      </c>
    </row>
    <row r="590" ht="21" customHeight="1" spans="1:2">
      <c r="A590" s="43" t="s">
        <v>501</v>
      </c>
      <c r="B590" s="23">
        <v>90</v>
      </c>
    </row>
    <row r="591" ht="21" customHeight="1" spans="1:2">
      <c r="A591" s="43" t="s">
        <v>502</v>
      </c>
      <c r="B591" s="23">
        <v>90</v>
      </c>
    </row>
    <row r="592" ht="21" customHeight="1" spans="1:2">
      <c r="A592" s="43" t="s">
        <v>503</v>
      </c>
      <c r="B592" s="23">
        <v>0</v>
      </c>
    </row>
    <row r="593" ht="21" customHeight="1" spans="1:2">
      <c r="A593" s="43" t="s">
        <v>504</v>
      </c>
      <c r="B593" s="23">
        <v>0</v>
      </c>
    </row>
    <row r="594" ht="21" customHeight="1" spans="1:2">
      <c r="A594" s="43" t="s">
        <v>505</v>
      </c>
      <c r="B594" s="23">
        <v>0</v>
      </c>
    </row>
    <row r="595" ht="21" customHeight="1" spans="1:2">
      <c r="A595" s="43" t="s">
        <v>506</v>
      </c>
      <c r="B595" s="23">
        <v>0</v>
      </c>
    </row>
    <row r="596" ht="21" customHeight="1" spans="1:2">
      <c r="A596" s="43" t="s">
        <v>507</v>
      </c>
      <c r="B596" s="23">
        <v>199</v>
      </c>
    </row>
    <row r="597" ht="21" customHeight="1" spans="1:2">
      <c r="A597" s="43" t="s">
        <v>508</v>
      </c>
      <c r="B597" s="23">
        <v>199</v>
      </c>
    </row>
    <row r="598" ht="21" customHeight="1" spans="1:2">
      <c r="A598" s="43" t="s">
        <v>509</v>
      </c>
      <c r="B598" s="23">
        <v>9190</v>
      </c>
    </row>
    <row r="599" ht="21" customHeight="1" spans="1:2">
      <c r="A599" s="43" t="s">
        <v>510</v>
      </c>
      <c r="B599" s="23">
        <v>367</v>
      </c>
    </row>
    <row r="600" ht="21" customHeight="1" spans="1:2">
      <c r="A600" s="43" t="s">
        <v>60</v>
      </c>
      <c r="B600" s="23">
        <v>91</v>
      </c>
    </row>
    <row r="601" ht="21" customHeight="1" spans="1:2">
      <c r="A601" s="43" t="s">
        <v>66</v>
      </c>
      <c r="B601" s="23">
        <v>0</v>
      </c>
    </row>
    <row r="602" ht="21" customHeight="1" spans="1:2">
      <c r="A602" s="43" t="s">
        <v>67</v>
      </c>
      <c r="B602" s="23">
        <v>0</v>
      </c>
    </row>
    <row r="603" ht="21" customHeight="1" spans="1:2">
      <c r="A603" s="43" t="s">
        <v>511</v>
      </c>
      <c r="B603" s="23">
        <v>92</v>
      </c>
    </row>
    <row r="604" ht="21" customHeight="1" spans="1:2">
      <c r="A604" s="43" t="s">
        <v>512</v>
      </c>
      <c r="B604" s="23">
        <v>0</v>
      </c>
    </row>
    <row r="605" ht="21" customHeight="1" spans="1:2">
      <c r="A605" s="43" t="s">
        <v>513</v>
      </c>
      <c r="B605" s="23">
        <v>30</v>
      </c>
    </row>
    <row r="606" ht="21" customHeight="1" spans="1:2">
      <c r="A606" s="43" t="s">
        <v>514</v>
      </c>
      <c r="B606" s="23">
        <v>0</v>
      </c>
    </row>
    <row r="607" ht="21" customHeight="1" spans="1:2">
      <c r="A607" s="43" t="s">
        <v>515</v>
      </c>
      <c r="B607" s="23">
        <v>16</v>
      </c>
    </row>
    <row r="608" ht="21" customHeight="1" spans="1:2">
      <c r="A608" s="43" t="s">
        <v>516</v>
      </c>
      <c r="B608" s="23">
        <v>0</v>
      </c>
    </row>
    <row r="609" ht="21" customHeight="1" spans="1:2">
      <c r="A609" s="43" t="s">
        <v>517</v>
      </c>
      <c r="B609" s="23">
        <v>138</v>
      </c>
    </row>
    <row r="610" ht="21" customHeight="1" spans="1:2">
      <c r="A610" s="43" t="s">
        <v>518</v>
      </c>
      <c r="B610" s="23">
        <v>245</v>
      </c>
    </row>
    <row r="611" ht="21" customHeight="1" spans="1:2">
      <c r="A611" s="43" t="s">
        <v>519</v>
      </c>
      <c r="B611" s="23">
        <v>245</v>
      </c>
    </row>
    <row r="612" ht="21" customHeight="1" spans="1:2">
      <c r="A612" s="43" t="s">
        <v>520</v>
      </c>
      <c r="B612" s="23">
        <v>7767</v>
      </c>
    </row>
    <row r="613" ht="21" customHeight="1" spans="1:2">
      <c r="A613" s="43" t="s">
        <v>521</v>
      </c>
      <c r="B613" s="23">
        <v>2858</v>
      </c>
    </row>
    <row r="614" ht="21" customHeight="1" spans="1:2">
      <c r="A614" s="43" t="s">
        <v>522</v>
      </c>
      <c r="B614" s="23">
        <v>4909</v>
      </c>
    </row>
    <row r="615" ht="21" customHeight="1" spans="1:2">
      <c r="A615" s="43" t="s">
        <v>523</v>
      </c>
      <c r="B615" s="23">
        <v>306</v>
      </c>
    </row>
    <row r="616" ht="21" customHeight="1" spans="1:2">
      <c r="A616" s="43" t="s">
        <v>524</v>
      </c>
      <c r="B616" s="23">
        <v>306</v>
      </c>
    </row>
    <row r="617" ht="21" customHeight="1" spans="1:2">
      <c r="A617" s="43" t="s">
        <v>525</v>
      </c>
      <c r="B617" s="23">
        <v>0</v>
      </c>
    </row>
    <row r="618" ht="21" customHeight="1" spans="1:2">
      <c r="A618" s="43" t="s">
        <v>526</v>
      </c>
      <c r="B618" s="23">
        <v>0</v>
      </c>
    </row>
    <row r="619" ht="21" customHeight="1" spans="1:2">
      <c r="A619" s="43" t="s">
        <v>527</v>
      </c>
      <c r="B619" s="23">
        <v>505</v>
      </c>
    </row>
    <row r="620" ht="21" customHeight="1" spans="1:2">
      <c r="A620" s="43" t="s">
        <v>528</v>
      </c>
      <c r="B620" s="23">
        <v>505</v>
      </c>
    </row>
    <row r="621" ht="21" customHeight="1" spans="1:2">
      <c r="A621" s="43" t="s">
        <v>529</v>
      </c>
      <c r="B621" s="23">
        <v>26404</v>
      </c>
    </row>
    <row r="622" ht="21" customHeight="1" spans="1:2">
      <c r="A622" s="43" t="s">
        <v>530</v>
      </c>
      <c r="B622" s="23">
        <v>3955</v>
      </c>
    </row>
    <row r="623" ht="21" customHeight="1" spans="1:2">
      <c r="A623" s="43" t="s">
        <v>60</v>
      </c>
      <c r="B623" s="23">
        <v>212</v>
      </c>
    </row>
    <row r="624" ht="21" customHeight="1" spans="1:2">
      <c r="A624" s="43" t="s">
        <v>66</v>
      </c>
      <c r="B624" s="23">
        <v>0</v>
      </c>
    </row>
    <row r="625" ht="21" customHeight="1" spans="1:2">
      <c r="A625" s="43" t="s">
        <v>67</v>
      </c>
      <c r="B625" s="23">
        <v>0</v>
      </c>
    </row>
    <row r="626" ht="21" customHeight="1" spans="1:2">
      <c r="A626" s="43" t="s">
        <v>73</v>
      </c>
      <c r="B626" s="23">
        <v>481</v>
      </c>
    </row>
    <row r="627" ht="21" customHeight="1" spans="1:2">
      <c r="A627" s="43" t="s">
        <v>531</v>
      </c>
      <c r="B627" s="23">
        <v>0</v>
      </c>
    </row>
    <row r="628" ht="21" customHeight="1" spans="1:2">
      <c r="A628" s="43" t="s">
        <v>532</v>
      </c>
      <c r="B628" s="23">
        <v>2</v>
      </c>
    </row>
    <row r="629" ht="21" customHeight="1" spans="1:2">
      <c r="A629" s="43" t="s">
        <v>533</v>
      </c>
      <c r="B629" s="23">
        <v>39</v>
      </c>
    </row>
    <row r="630" ht="21" customHeight="1" spans="1:2">
      <c r="A630" s="43" t="s">
        <v>534</v>
      </c>
      <c r="B630" s="23">
        <v>0</v>
      </c>
    </row>
    <row r="631" ht="21" customHeight="1" spans="1:2">
      <c r="A631" s="43" t="s">
        <v>535</v>
      </c>
      <c r="B631" s="23">
        <v>0</v>
      </c>
    </row>
    <row r="632" ht="21" customHeight="1" spans="1:2">
      <c r="A632" s="43" t="s">
        <v>536</v>
      </c>
      <c r="B632" s="23">
        <v>0</v>
      </c>
    </row>
    <row r="633" ht="21" customHeight="1" spans="1:2">
      <c r="A633" s="43" t="s">
        <v>537</v>
      </c>
      <c r="B633" s="23">
        <v>0</v>
      </c>
    </row>
    <row r="634" ht="21" customHeight="1" spans="1:2">
      <c r="A634" s="43" t="s">
        <v>538</v>
      </c>
      <c r="B634" s="23">
        <v>0</v>
      </c>
    </row>
    <row r="635" ht="21" customHeight="1" spans="1:2">
      <c r="A635" s="43" t="s">
        <v>539</v>
      </c>
      <c r="B635" s="23">
        <v>20</v>
      </c>
    </row>
    <row r="636" ht="21" customHeight="1" spans="1:2">
      <c r="A636" s="43" t="s">
        <v>540</v>
      </c>
      <c r="B636" s="23">
        <v>0</v>
      </c>
    </row>
    <row r="637" ht="21" customHeight="1" spans="1:2">
      <c r="A637" s="43" t="s">
        <v>541</v>
      </c>
      <c r="B637" s="23">
        <v>0</v>
      </c>
    </row>
    <row r="638" ht="21" customHeight="1" spans="1:2">
      <c r="A638" s="43" t="s">
        <v>542</v>
      </c>
      <c r="B638" s="23">
        <v>651</v>
      </c>
    </row>
    <row r="639" ht="21" customHeight="1" spans="1:2">
      <c r="A639" s="43" t="s">
        <v>543</v>
      </c>
      <c r="B639" s="23">
        <v>0</v>
      </c>
    </row>
    <row r="640" ht="21" customHeight="1" spans="1:2">
      <c r="A640" s="43" t="s">
        <v>544</v>
      </c>
      <c r="B640" s="23">
        <v>0</v>
      </c>
    </row>
    <row r="641" ht="21" customHeight="1" spans="1:2">
      <c r="A641" s="43" t="s">
        <v>545</v>
      </c>
      <c r="B641" s="23">
        <v>0</v>
      </c>
    </row>
    <row r="642" ht="21" customHeight="1" spans="1:2">
      <c r="A642" s="43" t="s">
        <v>546</v>
      </c>
      <c r="B642" s="23">
        <v>25</v>
      </c>
    </row>
    <row r="643" ht="21" customHeight="1" spans="1:2">
      <c r="A643" s="43" t="s">
        <v>547</v>
      </c>
      <c r="B643" s="23">
        <v>0</v>
      </c>
    </row>
    <row r="644" ht="21" customHeight="1" spans="1:2">
      <c r="A644" s="43" t="s">
        <v>548</v>
      </c>
      <c r="B644" s="23">
        <v>0</v>
      </c>
    </row>
    <row r="645" ht="21" customHeight="1" spans="1:2">
      <c r="A645" s="43" t="s">
        <v>549</v>
      </c>
      <c r="B645" s="23">
        <v>6</v>
      </c>
    </row>
    <row r="646" ht="21" customHeight="1" spans="1:2">
      <c r="A646" s="43" t="s">
        <v>550</v>
      </c>
      <c r="B646" s="23">
        <v>738</v>
      </c>
    </row>
    <row r="647" ht="21" customHeight="1" spans="1:2">
      <c r="A647" s="43" t="s">
        <v>551</v>
      </c>
      <c r="B647" s="23">
        <v>1781</v>
      </c>
    </row>
    <row r="648" ht="21" customHeight="1" spans="1:2">
      <c r="A648" s="43" t="s">
        <v>552</v>
      </c>
      <c r="B648" s="23">
        <v>5207</v>
      </c>
    </row>
    <row r="649" ht="21" customHeight="1" spans="1:2">
      <c r="A649" s="43" t="s">
        <v>60</v>
      </c>
      <c r="B649" s="23">
        <v>1310</v>
      </c>
    </row>
    <row r="650" ht="21" customHeight="1" spans="1:2">
      <c r="A650" s="43" t="s">
        <v>66</v>
      </c>
      <c r="B650" s="23">
        <v>0</v>
      </c>
    </row>
    <row r="651" ht="21" customHeight="1" spans="1:2">
      <c r="A651" s="43" t="s">
        <v>67</v>
      </c>
      <c r="B651" s="23">
        <v>0</v>
      </c>
    </row>
    <row r="652" ht="21" customHeight="1" spans="1:2">
      <c r="A652" s="43" t="s">
        <v>553</v>
      </c>
      <c r="B652" s="23">
        <v>318</v>
      </c>
    </row>
    <row r="653" ht="21" customHeight="1" spans="1:2">
      <c r="A653" s="43" t="s">
        <v>554</v>
      </c>
      <c r="B653" s="23">
        <v>11</v>
      </c>
    </row>
    <row r="654" ht="21" customHeight="1" spans="1:2">
      <c r="A654" s="43" t="s">
        <v>555</v>
      </c>
      <c r="B654" s="23">
        <v>0</v>
      </c>
    </row>
    <row r="655" ht="21" customHeight="1" spans="1:2">
      <c r="A655" s="43" t="s">
        <v>556</v>
      </c>
      <c r="B655" s="23">
        <v>252</v>
      </c>
    </row>
    <row r="656" ht="21" customHeight="1" spans="1:2">
      <c r="A656" s="43" t="s">
        <v>557</v>
      </c>
      <c r="B656" s="23">
        <v>1019</v>
      </c>
    </row>
    <row r="657" ht="21" customHeight="1" spans="1:2">
      <c r="A657" s="43" t="s">
        <v>558</v>
      </c>
      <c r="B657" s="23">
        <v>151</v>
      </c>
    </row>
    <row r="658" ht="21" customHeight="1" spans="1:2">
      <c r="A658" s="43" t="s">
        <v>559</v>
      </c>
      <c r="B658" s="23">
        <v>62</v>
      </c>
    </row>
    <row r="659" ht="21" customHeight="1" spans="1:2">
      <c r="A659" s="43" t="s">
        <v>560</v>
      </c>
      <c r="B659" s="23">
        <v>0</v>
      </c>
    </row>
    <row r="660" ht="21" customHeight="1" spans="1:2">
      <c r="A660" s="43" t="s">
        <v>561</v>
      </c>
      <c r="B660" s="23">
        <v>296</v>
      </c>
    </row>
    <row r="661" ht="21" customHeight="1" spans="1:2">
      <c r="A661" s="43" t="s">
        <v>562</v>
      </c>
      <c r="B661" s="23">
        <v>0</v>
      </c>
    </row>
    <row r="662" ht="21" customHeight="1" spans="1:2">
      <c r="A662" s="43" t="s">
        <v>563</v>
      </c>
      <c r="B662" s="23">
        <v>0</v>
      </c>
    </row>
    <row r="663" ht="21" customHeight="1" spans="1:2">
      <c r="A663" s="43" t="s">
        <v>564</v>
      </c>
      <c r="B663" s="23">
        <v>300</v>
      </c>
    </row>
    <row r="664" ht="21" customHeight="1" spans="1:2">
      <c r="A664" s="43" t="s">
        <v>565</v>
      </c>
      <c r="B664" s="23">
        <v>0</v>
      </c>
    </row>
    <row r="665" ht="21" customHeight="1" spans="1:2">
      <c r="A665" s="43" t="s">
        <v>566</v>
      </c>
      <c r="B665" s="23">
        <v>0</v>
      </c>
    </row>
    <row r="666" ht="21" customHeight="1" spans="1:2">
      <c r="A666" s="43" t="s">
        <v>567</v>
      </c>
      <c r="B666" s="23">
        <v>0</v>
      </c>
    </row>
    <row r="667" ht="21" customHeight="1" spans="1:2">
      <c r="A667" s="43" t="s">
        <v>568</v>
      </c>
      <c r="B667" s="23">
        <v>0</v>
      </c>
    </row>
    <row r="668" ht="21" customHeight="1" spans="1:2">
      <c r="A668" s="43" t="s">
        <v>569</v>
      </c>
      <c r="B668" s="23">
        <v>30</v>
      </c>
    </row>
    <row r="669" ht="21" customHeight="1" spans="1:2">
      <c r="A669" s="43" t="s">
        <v>570</v>
      </c>
      <c r="B669" s="23">
        <v>0</v>
      </c>
    </row>
    <row r="670" ht="21" customHeight="1" spans="1:2">
      <c r="A670" s="43" t="s">
        <v>571</v>
      </c>
      <c r="B670" s="23">
        <v>0</v>
      </c>
    </row>
    <row r="671" ht="21" customHeight="1" spans="1:2">
      <c r="A671" s="43" t="s">
        <v>537</v>
      </c>
      <c r="B671" s="23">
        <v>20</v>
      </c>
    </row>
    <row r="672" ht="21" customHeight="1" spans="1:2">
      <c r="A672" s="43" t="s">
        <v>572</v>
      </c>
      <c r="B672" s="23">
        <v>1438</v>
      </c>
    </row>
    <row r="673" ht="21" customHeight="1" spans="1:2">
      <c r="A673" s="43" t="s">
        <v>573</v>
      </c>
      <c r="B673" s="23">
        <v>4985</v>
      </c>
    </row>
    <row r="674" ht="21" customHeight="1" spans="1:2">
      <c r="A674" s="43" t="s">
        <v>60</v>
      </c>
      <c r="B674" s="23">
        <v>136</v>
      </c>
    </row>
    <row r="675" ht="21" customHeight="1" spans="1:2">
      <c r="A675" s="43" t="s">
        <v>66</v>
      </c>
      <c r="B675" s="23">
        <v>0</v>
      </c>
    </row>
    <row r="676" ht="21" customHeight="1" spans="1:2">
      <c r="A676" s="43" t="s">
        <v>67</v>
      </c>
      <c r="B676" s="23">
        <v>0</v>
      </c>
    </row>
    <row r="677" ht="21" customHeight="1" spans="1:2">
      <c r="A677" s="43" t="s">
        <v>574</v>
      </c>
      <c r="B677" s="23">
        <v>0</v>
      </c>
    </row>
    <row r="678" ht="21" customHeight="1" spans="1:2">
      <c r="A678" s="43" t="s">
        <v>575</v>
      </c>
      <c r="B678" s="23">
        <v>240</v>
      </c>
    </row>
    <row r="679" ht="21" customHeight="1" spans="1:2">
      <c r="A679" s="43" t="s">
        <v>576</v>
      </c>
      <c r="B679" s="23">
        <v>0</v>
      </c>
    </row>
    <row r="680" ht="21" customHeight="1" spans="1:2">
      <c r="A680" s="43" t="s">
        <v>577</v>
      </c>
      <c r="B680" s="23">
        <v>0</v>
      </c>
    </row>
    <row r="681" ht="21" customHeight="1" spans="1:2">
      <c r="A681" s="43" t="s">
        <v>578</v>
      </c>
      <c r="B681" s="23">
        <v>0</v>
      </c>
    </row>
    <row r="682" ht="21" customHeight="1" spans="1:2">
      <c r="A682" s="43" t="s">
        <v>579</v>
      </c>
      <c r="B682" s="23">
        <v>44</v>
      </c>
    </row>
    <row r="683" ht="21" customHeight="1" spans="1:2">
      <c r="A683" s="43" t="s">
        <v>580</v>
      </c>
      <c r="B683" s="23">
        <v>73</v>
      </c>
    </row>
    <row r="684" ht="21" customHeight="1" spans="1:2">
      <c r="A684" s="43" t="s">
        <v>581</v>
      </c>
      <c r="B684" s="23">
        <v>15</v>
      </c>
    </row>
    <row r="685" ht="21" customHeight="1" spans="1:2">
      <c r="A685" s="43" t="s">
        <v>582</v>
      </c>
      <c r="B685" s="23">
        <v>0</v>
      </c>
    </row>
    <row r="686" ht="21" customHeight="1" spans="1:2">
      <c r="A686" s="43" t="s">
        <v>583</v>
      </c>
      <c r="B686" s="23">
        <v>0</v>
      </c>
    </row>
    <row r="687" ht="21" customHeight="1" spans="1:2">
      <c r="A687" s="43" t="s">
        <v>584</v>
      </c>
      <c r="B687" s="23">
        <v>224</v>
      </c>
    </row>
    <row r="688" ht="21" customHeight="1" spans="1:2">
      <c r="A688" s="43" t="s">
        <v>585</v>
      </c>
      <c r="B688" s="23">
        <v>21</v>
      </c>
    </row>
    <row r="689" ht="21" customHeight="1" spans="1:2">
      <c r="A689" s="43" t="s">
        <v>586</v>
      </c>
      <c r="B689" s="23">
        <v>0</v>
      </c>
    </row>
    <row r="690" ht="21" customHeight="1" spans="1:2">
      <c r="A690" s="43" t="s">
        <v>587</v>
      </c>
      <c r="B690" s="23">
        <v>0</v>
      </c>
    </row>
    <row r="691" ht="21" customHeight="1" spans="1:2">
      <c r="A691" s="43" t="s">
        <v>588</v>
      </c>
      <c r="B691" s="23">
        <v>0</v>
      </c>
    </row>
    <row r="692" ht="21" customHeight="1" spans="1:2">
      <c r="A692" s="43" t="s">
        <v>589</v>
      </c>
      <c r="B692" s="23">
        <v>10</v>
      </c>
    </row>
    <row r="693" ht="21" customHeight="1" spans="1:2">
      <c r="A693" s="43" t="s">
        <v>590</v>
      </c>
      <c r="B693" s="23">
        <v>5</v>
      </c>
    </row>
    <row r="694" ht="21" customHeight="1" spans="1:2">
      <c r="A694" s="43" t="s">
        <v>591</v>
      </c>
      <c r="B694" s="23">
        <v>0</v>
      </c>
    </row>
    <row r="695" ht="21" customHeight="1" spans="1:2">
      <c r="A695" s="43" t="s">
        <v>565</v>
      </c>
      <c r="B695" s="23">
        <v>0</v>
      </c>
    </row>
    <row r="696" ht="21" customHeight="1" spans="1:2">
      <c r="A696" s="43" t="s">
        <v>592</v>
      </c>
      <c r="B696" s="23">
        <v>0</v>
      </c>
    </row>
    <row r="697" ht="21" customHeight="1" spans="1:2">
      <c r="A697" s="43" t="s">
        <v>593</v>
      </c>
      <c r="B697" s="23">
        <v>2505</v>
      </c>
    </row>
    <row r="698" ht="21" customHeight="1" spans="1:2">
      <c r="A698" s="43" t="s">
        <v>594</v>
      </c>
      <c r="B698" s="23">
        <v>0</v>
      </c>
    </row>
    <row r="699" ht="21" customHeight="1" spans="1:2">
      <c r="A699" s="43" t="s">
        <v>595</v>
      </c>
      <c r="B699" s="23">
        <v>0</v>
      </c>
    </row>
    <row r="700" ht="21" customHeight="1" spans="1:2">
      <c r="A700" s="43" t="s">
        <v>596</v>
      </c>
      <c r="B700" s="23">
        <v>1712</v>
      </c>
    </row>
    <row r="701" ht="21" customHeight="1" spans="1:2">
      <c r="A701" s="43" t="s">
        <v>597</v>
      </c>
      <c r="B701" s="23">
        <v>9922</v>
      </c>
    </row>
    <row r="702" ht="21" customHeight="1" spans="1:2">
      <c r="A702" s="43" t="s">
        <v>60</v>
      </c>
      <c r="B702" s="23">
        <v>171</v>
      </c>
    </row>
    <row r="703" ht="21" customHeight="1" spans="1:2">
      <c r="A703" s="43" t="s">
        <v>66</v>
      </c>
      <c r="B703" s="23">
        <v>0</v>
      </c>
    </row>
    <row r="704" ht="21" customHeight="1" spans="1:2">
      <c r="A704" s="43" t="s">
        <v>67</v>
      </c>
      <c r="B704" s="23">
        <v>0</v>
      </c>
    </row>
    <row r="705" ht="21" customHeight="1" spans="1:2">
      <c r="A705" s="43" t="s">
        <v>598</v>
      </c>
      <c r="B705" s="23">
        <v>1200</v>
      </c>
    </row>
    <row r="706" ht="21" customHeight="1" spans="1:2">
      <c r="A706" s="43" t="s">
        <v>599</v>
      </c>
      <c r="B706" s="23">
        <v>2112</v>
      </c>
    </row>
    <row r="707" ht="21" customHeight="1" spans="1:2">
      <c r="A707" s="43" t="s">
        <v>600</v>
      </c>
      <c r="B707" s="23">
        <v>0</v>
      </c>
    </row>
    <row r="708" ht="21" customHeight="1" spans="1:2">
      <c r="A708" s="43" t="s">
        <v>601</v>
      </c>
      <c r="B708" s="23">
        <v>0</v>
      </c>
    </row>
    <row r="709" ht="21" customHeight="1" spans="1:2">
      <c r="A709" s="43" t="s">
        <v>602</v>
      </c>
      <c r="B709" s="23">
        <v>0</v>
      </c>
    </row>
    <row r="710" ht="21" customHeight="1" spans="1:2">
      <c r="A710" s="43" t="s">
        <v>603</v>
      </c>
      <c r="B710" s="23">
        <v>0</v>
      </c>
    </row>
    <row r="711" ht="21" customHeight="1" spans="1:2">
      <c r="A711" s="43" t="s">
        <v>604</v>
      </c>
      <c r="B711" s="23">
        <v>6439</v>
      </c>
    </row>
    <row r="712" ht="21" customHeight="1" spans="1:2">
      <c r="A712" s="43" t="s">
        <v>605</v>
      </c>
      <c r="B712" s="23">
        <v>2304</v>
      </c>
    </row>
    <row r="713" ht="21" customHeight="1" spans="1:2">
      <c r="A713" s="43" t="s">
        <v>606</v>
      </c>
      <c r="B713" s="23">
        <v>75</v>
      </c>
    </row>
    <row r="714" ht="21" customHeight="1" spans="1:2">
      <c r="A714" s="43" t="s">
        <v>607</v>
      </c>
      <c r="B714" s="23">
        <v>0</v>
      </c>
    </row>
    <row r="715" ht="21" customHeight="1" spans="1:2">
      <c r="A715" s="43" t="s">
        <v>608</v>
      </c>
      <c r="B715" s="23">
        <v>1275</v>
      </c>
    </row>
    <row r="716" ht="21" customHeight="1" spans="1:2">
      <c r="A716" s="43" t="s">
        <v>609</v>
      </c>
      <c r="B716" s="23">
        <v>0</v>
      </c>
    </row>
    <row r="717" ht="21" customHeight="1" spans="1:2">
      <c r="A717" s="43" t="s">
        <v>610</v>
      </c>
      <c r="B717" s="23">
        <v>57</v>
      </c>
    </row>
    <row r="718" ht="21" customHeight="1" spans="1:2">
      <c r="A718" s="43" t="s">
        <v>611</v>
      </c>
      <c r="B718" s="23">
        <v>897</v>
      </c>
    </row>
    <row r="719" ht="21" customHeight="1" spans="1:2">
      <c r="A719" s="43" t="s">
        <v>612</v>
      </c>
      <c r="B719" s="23">
        <v>31</v>
      </c>
    </row>
    <row r="720" ht="21" customHeight="1" spans="1:2">
      <c r="A720" s="43" t="s">
        <v>613</v>
      </c>
      <c r="B720" s="23">
        <v>0</v>
      </c>
    </row>
    <row r="721" ht="21" customHeight="1" spans="1:2">
      <c r="A721" s="43" t="s">
        <v>614</v>
      </c>
      <c r="B721" s="23">
        <v>0</v>
      </c>
    </row>
    <row r="722" ht="21" customHeight="1" spans="1:2">
      <c r="A722" s="43" t="s">
        <v>615</v>
      </c>
      <c r="B722" s="23">
        <v>0</v>
      </c>
    </row>
    <row r="723" ht="21" customHeight="1" spans="1:2">
      <c r="A723" s="43" t="s">
        <v>616</v>
      </c>
      <c r="B723" s="23">
        <v>21</v>
      </c>
    </row>
    <row r="724" ht="21" customHeight="1" spans="1:2">
      <c r="A724" s="43" t="s">
        <v>617</v>
      </c>
      <c r="B724" s="23">
        <v>0</v>
      </c>
    </row>
    <row r="725" ht="21" customHeight="1" spans="1:2">
      <c r="A725" s="43" t="s">
        <v>618</v>
      </c>
      <c r="B725" s="23">
        <v>10</v>
      </c>
    </row>
    <row r="726" ht="21" customHeight="1" spans="1:2">
      <c r="A726" s="43" t="s">
        <v>619</v>
      </c>
      <c r="B726" s="23">
        <v>0</v>
      </c>
    </row>
    <row r="727" ht="21" customHeight="1" spans="1:2">
      <c r="A727" s="43" t="s">
        <v>620</v>
      </c>
      <c r="B727" s="23">
        <v>0</v>
      </c>
    </row>
    <row r="728" ht="21" customHeight="1" spans="1:2">
      <c r="A728" s="43" t="s">
        <v>621</v>
      </c>
      <c r="B728" s="23">
        <v>0</v>
      </c>
    </row>
    <row r="729" ht="21" customHeight="1" spans="1:2">
      <c r="A729" s="43" t="s">
        <v>622</v>
      </c>
      <c r="B729" s="23">
        <v>0</v>
      </c>
    </row>
    <row r="730" ht="21" customHeight="1" spans="1:2">
      <c r="A730" s="43" t="s">
        <v>623</v>
      </c>
      <c r="B730" s="23">
        <v>0</v>
      </c>
    </row>
    <row r="731" ht="21" customHeight="1" spans="1:2">
      <c r="A731" s="43" t="s">
        <v>624</v>
      </c>
      <c r="B731" s="23">
        <v>0</v>
      </c>
    </row>
    <row r="732" ht="21" customHeight="1" spans="1:2">
      <c r="A732" s="43" t="s">
        <v>625</v>
      </c>
      <c r="B732" s="23">
        <v>13816</v>
      </c>
    </row>
    <row r="733" ht="21" customHeight="1" spans="1:2">
      <c r="A733" s="43" t="s">
        <v>626</v>
      </c>
      <c r="B733" s="23">
        <v>7256</v>
      </c>
    </row>
    <row r="734" ht="21" customHeight="1" spans="1:2">
      <c r="A734" s="43" t="s">
        <v>60</v>
      </c>
      <c r="B734" s="23">
        <v>332</v>
      </c>
    </row>
    <row r="735" ht="21" customHeight="1" spans="1:2">
      <c r="A735" s="43" t="s">
        <v>66</v>
      </c>
      <c r="B735" s="23">
        <v>0</v>
      </c>
    </row>
    <row r="736" ht="21" customHeight="1" spans="1:2">
      <c r="A736" s="43" t="s">
        <v>67</v>
      </c>
      <c r="B736" s="23">
        <v>0</v>
      </c>
    </row>
    <row r="737" ht="21" customHeight="1" spans="1:2">
      <c r="A737" s="43" t="s">
        <v>627</v>
      </c>
      <c r="B737" s="23">
        <v>5496</v>
      </c>
    </row>
    <row r="738" ht="21" customHeight="1" spans="1:2">
      <c r="A738" s="43" t="s">
        <v>628</v>
      </c>
      <c r="B738" s="23">
        <v>268</v>
      </c>
    </row>
    <row r="739" ht="21" customHeight="1" spans="1:2">
      <c r="A739" s="43" t="s">
        <v>629</v>
      </c>
      <c r="B739" s="23">
        <v>0</v>
      </c>
    </row>
    <row r="740" ht="21" customHeight="1" spans="1:2">
      <c r="A740" s="43" t="s">
        <v>630</v>
      </c>
      <c r="B740" s="23">
        <v>295</v>
      </c>
    </row>
    <row r="741" ht="21" customHeight="1" spans="1:2">
      <c r="A741" s="43" t="s">
        <v>631</v>
      </c>
      <c r="B741" s="23">
        <v>0</v>
      </c>
    </row>
    <row r="742" ht="21" customHeight="1" spans="1:2">
      <c r="A742" s="43" t="s">
        <v>632</v>
      </c>
      <c r="B742" s="23">
        <v>0</v>
      </c>
    </row>
    <row r="743" ht="21" customHeight="1" spans="1:2">
      <c r="A743" s="43" t="s">
        <v>633</v>
      </c>
      <c r="B743" s="23">
        <v>865</v>
      </c>
    </row>
    <row r="744" ht="21" customHeight="1" spans="1:2">
      <c r="A744" s="43" t="s">
        <v>634</v>
      </c>
      <c r="B744" s="23">
        <v>6560</v>
      </c>
    </row>
    <row r="745" ht="21" customHeight="1" spans="1:2">
      <c r="A745" s="43" t="s">
        <v>635</v>
      </c>
      <c r="B745" s="23">
        <v>6244</v>
      </c>
    </row>
    <row r="746" ht="21" customHeight="1" spans="1:2">
      <c r="A746" s="43" t="s">
        <v>636</v>
      </c>
      <c r="B746" s="23">
        <v>316</v>
      </c>
    </row>
    <row r="747" ht="21" customHeight="1" spans="1:2">
      <c r="A747" s="43" t="s">
        <v>637</v>
      </c>
      <c r="B747" s="23">
        <v>0</v>
      </c>
    </row>
    <row r="748" ht="21" customHeight="1" spans="1:2">
      <c r="A748" s="43" t="s">
        <v>638</v>
      </c>
      <c r="B748" s="23">
        <v>0</v>
      </c>
    </row>
    <row r="749" ht="21" customHeight="1" spans="1:2">
      <c r="A749" s="43" t="s">
        <v>639</v>
      </c>
      <c r="B749" s="23">
        <v>0</v>
      </c>
    </row>
    <row r="750" ht="21" customHeight="1" spans="1:2">
      <c r="A750" s="43" t="s">
        <v>640</v>
      </c>
      <c r="B750" s="23">
        <v>0</v>
      </c>
    </row>
    <row r="751" ht="21" customHeight="1" spans="1:2">
      <c r="A751" s="43" t="s">
        <v>641</v>
      </c>
      <c r="B751" s="23">
        <v>0</v>
      </c>
    </row>
    <row r="752" ht="21" customHeight="1" spans="1:2">
      <c r="A752" s="43" t="s">
        <v>642</v>
      </c>
      <c r="B752" s="23">
        <v>242</v>
      </c>
    </row>
    <row r="753" ht="21" customHeight="1" spans="1:2">
      <c r="A753" s="43" t="s">
        <v>643</v>
      </c>
      <c r="B753" s="23">
        <v>0</v>
      </c>
    </row>
    <row r="754" ht="21" customHeight="1" spans="1:2">
      <c r="A754" s="43" t="s">
        <v>60</v>
      </c>
      <c r="B754" s="23">
        <v>0</v>
      </c>
    </row>
    <row r="755" ht="21" customHeight="1" spans="1:2">
      <c r="A755" s="43" t="s">
        <v>66</v>
      </c>
      <c r="B755" s="23">
        <v>0</v>
      </c>
    </row>
    <row r="756" ht="21" customHeight="1" spans="1:2">
      <c r="A756" s="43" t="s">
        <v>67</v>
      </c>
      <c r="B756" s="23">
        <v>0</v>
      </c>
    </row>
    <row r="757" ht="21" customHeight="1" spans="1:2">
      <c r="A757" s="43" t="s">
        <v>644</v>
      </c>
      <c r="B757" s="23">
        <v>0</v>
      </c>
    </row>
    <row r="758" ht="21" customHeight="1" spans="1:2">
      <c r="A758" s="43" t="s">
        <v>645</v>
      </c>
      <c r="B758" s="23">
        <v>0</v>
      </c>
    </row>
    <row r="759" ht="21" customHeight="1" spans="1:2">
      <c r="A759" s="43" t="s">
        <v>646</v>
      </c>
      <c r="B759" s="23">
        <v>0</v>
      </c>
    </row>
    <row r="760" ht="21" customHeight="1" spans="1:2">
      <c r="A760" s="43" t="s">
        <v>647</v>
      </c>
      <c r="B760" s="23">
        <v>0</v>
      </c>
    </row>
    <row r="761" ht="21" customHeight="1" spans="1:2">
      <c r="A761" s="43" t="s">
        <v>648</v>
      </c>
      <c r="B761" s="23">
        <v>0</v>
      </c>
    </row>
    <row r="762" ht="21" customHeight="1" spans="1:2">
      <c r="A762" s="43" t="s">
        <v>649</v>
      </c>
      <c r="B762" s="23">
        <v>0</v>
      </c>
    </row>
    <row r="763" ht="21" customHeight="1" spans="1:2">
      <c r="A763" s="43" t="s">
        <v>650</v>
      </c>
      <c r="B763" s="23">
        <v>242</v>
      </c>
    </row>
    <row r="764" ht="21" customHeight="1" spans="1:2">
      <c r="A764" s="43" t="s">
        <v>60</v>
      </c>
      <c r="B764" s="23">
        <v>0</v>
      </c>
    </row>
    <row r="765" ht="21" customHeight="1" spans="1:2">
      <c r="A765" s="43" t="s">
        <v>66</v>
      </c>
      <c r="B765" s="23">
        <v>0</v>
      </c>
    </row>
    <row r="766" ht="21" customHeight="1" spans="1:2">
      <c r="A766" s="43" t="s">
        <v>67</v>
      </c>
      <c r="B766" s="23">
        <v>0</v>
      </c>
    </row>
    <row r="767" ht="21" customHeight="1" spans="1:2">
      <c r="A767" s="43" t="s">
        <v>651</v>
      </c>
      <c r="B767" s="23">
        <v>0</v>
      </c>
    </row>
    <row r="768" ht="21" customHeight="1" spans="1:2">
      <c r="A768" s="43" t="s">
        <v>652</v>
      </c>
      <c r="B768" s="23">
        <v>116</v>
      </c>
    </row>
    <row r="769" ht="21" customHeight="1" spans="1:2">
      <c r="A769" s="43" t="s">
        <v>653</v>
      </c>
      <c r="B769" s="23">
        <v>0</v>
      </c>
    </row>
    <row r="770" ht="21" customHeight="1" spans="1:2">
      <c r="A770" s="43" t="s">
        <v>654</v>
      </c>
      <c r="B770" s="23">
        <v>126</v>
      </c>
    </row>
    <row r="771" ht="21" customHeight="1" spans="1:2">
      <c r="A771" s="43" t="s">
        <v>655</v>
      </c>
      <c r="B771" s="23">
        <v>0</v>
      </c>
    </row>
    <row r="772" ht="21" customHeight="1" spans="1:2">
      <c r="A772" s="43" t="s">
        <v>656</v>
      </c>
      <c r="B772" s="23">
        <v>0</v>
      </c>
    </row>
    <row r="773" ht="21" customHeight="1" spans="1:2">
      <c r="A773" s="43" t="s">
        <v>657</v>
      </c>
      <c r="B773" s="23">
        <v>0</v>
      </c>
    </row>
    <row r="774" ht="21" customHeight="1" spans="1:2">
      <c r="A774" s="43" t="s">
        <v>658</v>
      </c>
      <c r="B774" s="23">
        <v>0</v>
      </c>
    </row>
    <row r="775" ht="21" customHeight="1" spans="1:2">
      <c r="A775" s="43" t="s">
        <v>659</v>
      </c>
      <c r="B775" s="23">
        <v>0</v>
      </c>
    </row>
    <row r="776" ht="21" customHeight="1" spans="1:2">
      <c r="A776" s="43" t="s">
        <v>660</v>
      </c>
      <c r="B776" s="23">
        <v>0</v>
      </c>
    </row>
    <row r="777" ht="21" customHeight="1" spans="1:2">
      <c r="A777" s="43" t="s">
        <v>661</v>
      </c>
      <c r="B777" s="23">
        <v>201</v>
      </c>
    </row>
    <row r="778" ht="21" customHeight="1" spans="1:2">
      <c r="A778" s="43" t="s">
        <v>662</v>
      </c>
      <c r="B778" s="23">
        <v>201</v>
      </c>
    </row>
    <row r="779" ht="21" customHeight="1" spans="1:2">
      <c r="A779" s="43" t="s">
        <v>60</v>
      </c>
      <c r="B779" s="23">
        <v>118</v>
      </c>
    </row>
    <row r="780" ht="21" customHeight="1" spans="1:2">
      <c r="A780" s="43" t="s">
        <v>66</v>
      </c>
      <c r="B780" s="23">
        <v>0</v>
      </c>
    </row>
    <row r="781" ht="21" customHeight="1" spans="1:2">
      <c r="A781" s="43" t="s">
        <v>67</v>
      </c>
      <c r="B781" s="23">
        <v>0</v>
      </c>
    </row>
    <row r="782" ht="21" customHeight="1" spans="1:2">
      <c r="A782" s="43" t="s">
        <v>663</v>
      </c>
      <c r="B782" s="23">
        <v>0</v>
      </c>
    </row>
    <row r="783" ht="21" customHeight="1" spans="1:2">
      <c r="A783" s="43" t="s">
        <v>664</v>
      </c>
      <c r="B783" s="23">
        <v>0</v>
      </c>
    </row>
    <row r="784" ht="21" customHeight="1" spans="1:2">
      <c r="A784" s="43" t="s">
        <v>665</v>
      </c>
      <c r="B784" s="23">
        <v>0</v>
      </c>
    </row>
    <row r="785" ht="21" customHeight="1" spans="1:2">
      <c r="A785" s="43" t="s">
        <v>666</v>
      </c>
      <c r="B785" s="23">
        <v>0</v>
      </c>
    </row>
    <row r="786" ht="21" customHeight="1" spans="1:2">
      <c r="A786" s="43" t="s">
        <v>73</v>
      </c>
      <c r="B786" s="23">
        <v>0</v>
      </c>
    </row>
    <row r="787" ht="21" customHeight="1" spans="1:2">
      <c r="A787" s="43" t="s">
        <v>667</v>
      </c>
      <c r="B787" s="23">
        <v>83</v>
      </c>
    </row>
    <row r="788" ht="21" customHeight="1" spans="1:2">
      <c r="A788" s="43" t="s">
        <v>668</v>
      </c>
      <c r="B788" s="23">
        <v>562</v>
      </c>
    </row>
    <row r="789" ht="21" customHeight="1" spans="1:2">
      <c r="A789" s="43" t="s">
        <v>669</v>
      </c>
      <c r="B789" s="23">
        <v>517</v>
      </c>
    </row>
    <row r="790" ht="21" customHeight="1" spans="1:2">
      <c r="A790" s="43" t="s">
        <v>60</v>
      </c>
      <c r="B790" s="23">
        <v>356</v>
      </c>
    </row>
    <row r="791" ht="21" customHeight="1" spans="1:2">
      <c r="A791" s="43" t="s">
        <v>66</v>
      </c>
      <c r="B791" s="23">
        <v>8</v>
      </c>
    </row>
    <row r="792" ht="21" customHeight="1" spans="1:2">
      <c r="A792" s="43" t="s">
        <v>67</v>
      </c>
      <c r="B792" s="23">
        <v>0</v>
      </c>
    </row>
    <row r="793" ht="21" customHeight="1" spans="1:2">
      <c r="A793" s="43" t="s">
        <v>670</v>
      </c>
      <c r="B793" s="23">
        <v>120</v>
      </c>
    </row>
    <row r="794" ht="21" customHeight="1" spans="1:2">
      <c r="A794" s="43" t="s">
        <v>671</v>
      </c>
      <c r="B794" s="23">
        <v>0</v>
      </c>
    </row>
    <row r="795" ht="21" customHeight="1" spans="1:2">
      <c r="A795" s="43" t="s">
        <v>672</v>
      </c>
      <c r="B795" s="23">
        <v>0</v>
      </c>
    </row>
    <row r="796" ht="21" customHeight="1" spans="1:2">
      <c r="A796" s="43" t="s">
        <v>673</v>
      </c>
      <c r="B796" s="23">
        <v>0</v>
      </c>
    </row>
    <row r="797" ht="21" customHeight="1" spans="1:2">
      <c r="A797" s="43" t="s">
        <v>674</v>
      </c>
      <c r="B797" s="23">
        <v>33</v>
      </c>
    </row>
    <row r="798" ht="21" customHeight="1" spans="1:2">
      <c r="A798" s="43" t="s">
        <v>675</v>
      </c>
      <c r="B798" s="23">
        <v>45</v>
      </c>
    </row>
    <row r="799" ht="21" customHeight="1" spans="1:2">
      <c r="A799" s="43" t="s">
        <v>60</v>
      </c>
      <c r="B799" s="23">
        <v>0</v>
      </c>
    </row>
    <row r="800" ht="21" customHeight="1" spans="1:2">
      <c r="A800" s="43" t="s">
        <v>66</v>
      </c>
      <c r="B800" s="23">
        <v>0</v>
      </c>
    </row>
    <row r="801" ht="21" customHeight="1" spans="1:2">
      <c r="A801" s="43" t="s">
        <v>67</v>
      </c>
      <c r="B801" s="23">
        <v>0</v>
      </c>
    </row>
    <row r="802" ht="21" customHeight="1" spans="1:2">
      <c r="A802" s="43" t="s">
        <v>676</v>
      </c>
      <c r="B802" s="23">
        <v>0</v>
      </c>
    </row>
    <row r="803" ht="21" customHeight="1" spans="1:2">
      <c r="A803" s="43" t="s">
        <v>677</v>
      </c>
      <c r="B803" s="23">
        <v>0</v>
      </c>
    </row>
    <row r="804" ht="21" customHeight="1" spans="1:2">
      <c r="A804" s="43" t="s">
        <v>678</v>
      </c>
      <c r="B804" s="23">
        <v>0</v>
      </c>
    </row>
    <row r="805" ht="21" customHeight="1" spans="1:2">
      <c r="A805" s="43" t="s">
        <v>679</v>
      </c>
      <c r="B805" s="23">
        <v>0</v>
      </c>
    </row>
    <row r="806" ht="21" customHeight="1" spans="1:2">
      <c r="A806" s="43" t="s">
        <v>680</v>
      </c>
      <c r="B806" s="23">
        <v>45</v>
      </c>
    </row>
    <row r="807" ht="21" customHeight="1" spans="1:2">
      <c r="A807" s="43" t="s">
        <v>681</v>
      </c>
      <c r="B807" s="23">
        <v>0</v>
      </c>
    </row>
    <row r="808" ht="21" customHeight="1" spans="1:2">
      <c r="A808" s="43" t="s">
        <v>682</v>
      </c>
      <c r="B808" s="23">
        <v>0</v>
      </c>
    </row>
    <row r="809" ht="21" customHeight="1" spans="1:2">
      <c r="A809" s="43" t="s">
        <v>683</v>
      </c>
      <c r="B809" s="23">
        <v>0</v>
      </c>
    </row>
    <row r="810" ht="21" customHeight="1" spans="1:2">
      <c r="A810" s="43" t="s">
        <v>684</v>
      </c>
      <c r="B810" s="23">
        <v>0</v>
      </c>
    </row>
    <row r="811" ht="21" customHeight="1" spans="1:2">
      <c r="A811" s="43" t="s">
        <v>685</v>
      </c>
      <c r="B811" s="23">
        <v>0</v>
      </c>
    </row>
    <row r="812" ht="21" customHeight="1" spans="1:2">
      <c r="A812" s="43" t="s">
        <v>686</v>
      </c>
      <c r="B812" s="23">
        <v>0</v>
      </c>
    </row>
    <row r="813" ht="21" customHeight="1" spans="1:2">
      <c r="A813" s="43" t="s">
        <v>687</v>
      </c>
      <c r="B813" s="23">
        <v>0</v>
      </c>
    </row>
    <row r="814" ht="21" customHeight="1" spans="1:2">
      <c r="A814" s="43" t="s">
        <v>688</v>
      </c>
      <c r="B814" s="23">
        <v>0</v>
      </c>
    </row>
    <row r="815" ht="21" customHeight="1" spans="1:2">
      <c r="A815" s="43" t="s">
        <v>689</v>
      </c>
      <c r="B815" s="23">
        <v>960</v>
      </c>
    </row>
    <row r="816" ht="21" customHeight="1" spans="1:2">
      <c r="A816" s="43" t="s">
        <v>690</v>
      </c>
      <c r="B816" s="23">
        <v>574</v>
      </c>
    </row>
    <row r="817" ht="21" customHeight="1" spans="1:2">
      <c r="A817" s="43" t="s">
        <v>691</v>
      </c>
      <c r="B817" s="23">
        <v>0</v>
      </c>
    </row>
    <row r="818" ht="21" customHeight="1" spans="1:2">
      <c r="A818" s="43" t="s">
        <v>692</v>
      </c>
      <c r="B818" s="23">
        <v>0</v>
      </c>
    </row>
    <row r="819" ht="21" customHeight="1" spans="1:2">
      <c r="A819" s="43" t="s">
        <v>693</v>
      </c>
      <c r="B819" s="23">
        <v>0</v>
      </c>
    </row>
    <row r="820" ht="21" customHeight="1" spans="1:2">
      <c r="A820" s="43" t="s">
        <v>694</v>
      </c>
      <c r="B820" s="23">
        <v>0</v>
      </c>
    </row>
    <row r="821" ht="21" customHeight="1" spans="1:2">
      <c r="A821" s="43" t="s">
        <v>695</v>
      </c>
      <c r="B821" s="23">
        <v>200</v>
      </c>
    </row>
    <row r="822" ht="21" customHeight="1" spans="1:2">
      <c r="A822" s="43" t="s">
        <v>696</v>
      </c>
      <c r="B822" s="23">
        <v>0</v>
      </c>
    </row>
    <row r="823" ht="21" customHeight="1" spans="1:2">
      <c r="A823" s="43" t="s">
        <v>697</v>
      </c>
      <c r="B823" s="23">
        <v>9</v>
      </c>
    </row>
    <row r="824" ht="21" customHeight="1" spans="1:2">
      <c r="A824" s="43" t="s">
        <v>698</v>
      </c>
      <c r="B824" s="23">
        <v>30</v>
      </c>
    </row>
    <row r="825" ht="21" customHeight="1" spans="1:2">
      <c r="A825" s="43" t="s">
        <v>699</v>
      </c>
      <c r="B825" s="23">
        <v>0</v>
      </c>
    </row>
    <row r="826" ht="21" customHeight="1" spans="1:2">
      <c r="A826" s="43" t="s">
        <v>700</v>
      </c>
      <c r="B826" s="23">
        <v>335</v>
      </c>
    </row>
    <row r="827" ht="21" customHeight="1" spans="1:2">
      <c r="A827" s="43" t="s">
        <v>701</v>
      </c>
      <c r="B827" s="23">
        <v>280</v>
      </c>
    </row>
    <row r="828" ht="21" customHeight="1" spans="1:2">
      <c r="A828" s="43" t="s">
        <v>702</v>
      </c>
      <c r="B828" s="23">
        <v>280</v>
      </c>
    </row>
    <row r="829" ht="21" customHeight="1" spans="1:2">
      <c r="A829" s="43" t="s">
        <v>703</v>
      </c>
      <c r="B829" s="23">
        <v>0</v>
      </c>
    </row>
    <row r="830" ht="21" customHeight="1" spans="1:2">
      <c r="A830" s="43" t="s">
        <v>704</v>
      </c>
      <c r="B830" s="23">
        <v>0</v>
      </c>
    </row>
    <row r="831" ht="21" customHeight="1" spans="1:2">
      <c r="A831" s="43" t="s">
        <v>705</v>
      </c>
      <c r="B831" s="23">
        <v>106</v>
      </c>
    </row>
    <row r="832" ht="21" customHeight="1" spans="1:2">
      <c r="A832" s="43" t="s">
        <v>706</v>
      </c>
      <c r="B832" s="23">
        <v>0</v>
      </c>
    </row>
    <row r="833" ht="21" customHeight="1" spans="1:2">
      <c r="A833" s="43" t="s">
        <v>707</v>
      </c>
      <c r="B833" s="23">
        <v>0</v>
      </c>
    </row>
    <row r="834" ht="21" customHeight="1" spans="1:2">
      <c r="A834" s="43" t="s">
        <v>708</v>
      </c>
      <c r="B834" s="23">
        <v>106</v>
      </c>
    </row>
    <row r="835" ht="21" customHeight="1" spans="1:2">
      <c r="A835" s="43" t="s">
        <v>709</v>
      </c>
      <c r="B835" s="23">
        <v>434</v>
      </c>
    </row>
    <row r="836" ht="21" customHeight="1" spans="1:2">
      <c r="A836" s="43" t="s">
        <v>710</v>
      </c>
      <c r="B836" s="23">
        <v>66</v>
      </c>
    </row>
    <row r="837" ht="21" customHeight="1" spans="1:2">
      <c r="A837" s="43" t="s">
        <v>60</v>
      </c>
      <c r="B837" s="23">
        <v>22</v>
      </c>
    </row>
    <row r="838" ht="21" customHeight="1" spans="1:2">
      <c r="A838" s="43" t="s">
        <v>66</v>
      </c>
      <c r="B838" s="23">
        <v>12</v>
      </c>
    </row>
    <row r="839" ht="21" customHeight="1" spans="1:2">
      <c r="A839" s="43" t="s">
        <v>67</v>
      </c>
      <c r="B839" s="23">
        <v>0</v>
      </c>
    </row>
    <row r="840" ht="21" customHeight="1" spans="1:2">
      <c r="A840" s="43" t="s">
        <v>711</v>
      </c>
      <c r="B840" s="23">
        <v>0</v>
      </c>
    </row>
    <row r="841" ht="21" customHeight="1" spans="1:2">
      <c r="A841" s="43" t="s">
        <v>712</v>
      </c>
      <c r="B841" s="23">
        <v>0</v>
      </c>
    </row>
    <row r="842" ht="21" customHeight="1" spans="1:2">
      <c r="A842" s="43" t="s">
        <v>713</v>
      </c>
      <c r="B842" s="23">
        <v>0</v>
      </c>
    </row>
    <row r="843" ht="21" customHeight="1" spans="1:2">
      <c r="A843" s="43" t="s">
        <v>714</v>
      </c>
      <c r="B843" s="23">
        <v>0</v>
      </c>
    </row>
    <row r="844" ht="21" customHeight="1" spans="1:2">
      <c r="A844" s="43" t="s">
        <v>715</v>
      </c>
      <c r="B844" s="23">
        <v>0</v>
      </c>
    </row>
    <row r="845" ht="21" customHeight="1" spans="1:2">
      <c r="A845" s="43" t="s">
        <v>716</v>
      </c>
      <c r="B845" s="23">
        <v>0</v>
      </c>
    </row>
    <row r="846" ht="21" customHeight="1" spans="1:2">
      <c r="A846" s="43" t="s">
        <v>717</v>
      </c>
      <c r="B846" s="23">
        <v>0</v>
      </c>
    </row>
    <row r="847" ht="21" customHeight="1" spans="1:2">
      <c r="A847" s="43" t="s">
        <v>718</v>
      </c>
      <c r="B847" s="23">
        <v>14</v>
      </c>
    </row>
    <row r="848" ht="21" customHeight="1" spans="1:2">
      <c r="A848" s="43" t="s">
        <v>719</v>
      </c>
      <c r="B848" s="23">
        <v>0</v>
      </c>
    </row>
    <row r="849" ht="21" customHeight="1" spans="1:2">
      <c r="A849" s="43" t="s">
        <v>73</v>
      </c>
      <c r="B849" s="23">
        <v>0</v>
      </c>
    </row>
    <row r="850" ht="21" customHeight="1" spans="1:2">
      <c r="A850" s="43" t="s">
        <v>720</v>
      </c>
      <c r="B850" s="23">
        <v>18</v>
      </c>
    </row>
    <row r="851" ht="21" customHeight="1" spans="1:2">
      <c r="A851" s="43" t="s">
        <v>721</v>
      </c>
      <c r="B851" s="23">
        <v>368</v>
      </c>
    </row>
    <row r="852" ht="21" customHeight="1" spans="1:2">
      <c r="A852" s="43" t="s">
        <v>722</v>
      </c>
      <c r="B852" s="23">
        <v>0</v>
      </c>
    </row>
    <row r="853" ht="21" customHeight="1" spans="1:2">
      <c r="A853" s="43" t="s">
        <v>723</v>
      </c>
      <c r="B853" s="23">
        <v>0</v>
      </c>
    </row>
    <row r="854" ht="21" customHeight="1" spans="1:2">
      <c r="A854" s="43" t="s">
        <v>724</v>
      </c>
      <c r="B854" s="23">
        <v>0</v>
      </c>
    </row>
    <row r="855" ht="21" customHeight="1" spans="1:2">
      <c r="A855" s="43" t="s">
        <v>725</v>
      </c>
      <c r="B855" s="23">
        <v>0</v>
      </c>
    </row>
    <row r="856" ht="21" customHeight="1" spans="1:2">
      <c r="A856" s="43" t="s">
        <v>726</v>
      </c>
      <c r="B856" s="23">
        <v>0</v>
      </c>
    </row>
    <row r="857" ht="21" customHeight="1" spans="1:2">
      <c r="A857" s="43" t="s">
        <v>727</v>
      </c>
      <c r="B857" s="23">
        <v>0</v>
      </c>
    </row>
    <row r="858" ht="21" customHeight="1" spans="1:2">
      <c r="A858" s="43" t="s">
        <v>728</v>
      </c>
      <c r="B858" s="23">
        <v>0</v>
      </c>
    </row>
    <row r="859" ht="21" customHeight="1" spans="1:2">
      <c r="A859" s="43" t="s">
        <v>729</v>
      </c>
      <c r="B859" s="23">
        <v>0</v>
      </c>
    </row>
    <row r="860" ht="21" customHeight="1" spans="1:2">
      <c r="A860" s="43" t="s">
        <v>730</v>
      </c>
      <c r="B860" s="23">
        <v>0</v>
      </c>
    </row>
    <row r="861" ht="21" customHeight="1" spans="1:2">
      <c r="A861" s="43" t="s">
        <v>731</v>
      </c>
      <c r="B861" s="23">
        <v>0</v>
      </c>
    </row>
    <row r="862" ht="21" customHeight="1" spans="1:2">
      <c r="A862" s="43" t="s">
        <v>732</v>
      </c>
      <c r="B862" s="23">
        <v>368</v>
      </c>
    </row>
    <row r="863" ht="21" customHeight="1" spans="1:2">
      <c r="A863" s="43" t="s">
        <v>733</v>
      </c>
      <c r="B863" s="23">
        <v>0</v>
      </c>
    </row>
    <row r="864" ht="21" customHeight="1" spans="1:2">
      <c r="A864" s="43" t="s">
        <v>734</v>
      </c>
      <c r="B864" s="23">
        <v>827</v>
      </c>
    </row>
    <row r="865" ht="21" customHeight="1" spans="1:2">
      <c r="A865" s="43" t="s">
        <v>735</v>
      </c>
      <c r="B865" s="23">
        <v>238</v>
      </c>
    </row>
    <row r="866" ht="21" customHeight="1" spans="1:2">
      <c r="A866" s="43" t="s">
        <v>60</v>
      </c>
      <c r="B866" s="23">
        <v>182</v>
      </c>
    </row>
    <row r="867" ht="21" customHeight="1" spans="1:2">
      <c r="A867" s="43" t="s">
        <v>66</v>
      </c>
      <c r="B867" s="23">
        <v>5</v>
      </c>
    </row>
    <row r="868" ht="21" customHeight="1" spans="1:2">
      <c r="A868" s="43" t="s">
        <v>67</v>
      </c>
      <c r="B868" s="23">
        <v>0</v>
      </c>
    </row>
    <row r="869" ht="21" customHeight="1" spans="1:2">
      <c r="A869" s="43" t="s">
        <v>736</v>
      </c>
      <c r="B869" s="23">
        <v>0</v>
      </c>
    </row>
    <row r="870" ht="21" customHeight="1" spans="1:2">
      <c r="A870" s="43" t="s">
        <v>737</v>
      </c>
      <c r="B870" s="23">
        <v>0</v>
      </c>
    </row>
    <row r="871" ht="21" customHeight="1" spans="1:2">
      <c r="A871" s="43" t="s">
        <v>738</v>
      </c>
      <c r="B871" s="23">
        <v>40</v>
      </c>
    </row>
    <row r="872" ht="21" customHeight="1" spans="1:2">
      <c r="A872" s="43" t="s">
        <v>739</v>
      </c>
      <c r="B872" s="23">
        <v>0</v>
      </c>
    </row>
    <row r="873" ht="21" customHeight="1" spans="1:2">
      <c r="A873" s="43" t="s">
        <v>740</v>
      </c>
      <c r="B873" s="23">
        <v>0</v>
      </c>
    </row>
    <row r="874" ht="21" customHeight="1" spans="1:2">
      <c r="A874" s="43" t="s">
        <v>741</v>
      </c>
      <c r="B874" s="23">
        <v>0</v>
      </c>
    </row>
    <row r="875" ht="21" customHeight="1" spans="1:2">
      <c r="A875" s="43" t="s">
        <v>73</v>
      </c>
      <c r="B875" s="23">
        <v>0</v>
      </c>
    </row>
    <row r="876" ht="21" customHeight="1" spans="1:2">
      <c r="A876" s="43" t="s">
        <v>742</v>
      </c>
      <c r="B876" s="23">
        <v>11</v>
      </c>
    </row>
    <row r="877" ht="21" customHeight="1" spans="1:2">
      <c r="A877" s="43" t="s">
        <v>743</v>
      </c>
      <c r="B877" s="23">
        <v>277</v>
      </c>
    </row>
    <row r="878" ht="21" customHeight="1" spans="1:2">
      <c r="A878" s="43" t="s">
        <v>60</v>
      </c>
      <c r="B878" s="23">
        <v>0</v>
      </c>
    </row>
    <row r="879" ht="21" customHeight="1" spans="1:2">
      <c r="A879" s="43" t="s">
        <v>66</v>
      </c>
      <c r="B879" s="23">
        <v>0</v>
      </c>
    </row>
    <row r="880" ht="21" customHeight="1" spans="1:2">
      <c r="A880" s="43" t="s">
        <v>67</v>
      </c>
      <c r="B880" s="23">
        <v>0</v>
      </c>
    </row>
    <row r="881" ht="21" customHeight="1" spans="1:2">
      <c r="A881" s="43" t="s">
        <v>744</v>
      </c>
      <c r="B881" s="23">
        <v>207</v>
      </c>
    </row>
    <row r="882" ht="21" customHeight="1" spans="1:2">
      <c r="A882" s="43" t="s">
        <v>745</v>
      </c>
      <c r="B882" s="23">
        <v>70</v>
      </c>
    </row>
    <row r="883" ht="21" customHeight="1" spans="1:2">
      <c r="A883" s="43" t="s">
        <v>746</v>
      </c>
      <c r="B883" s="23">
        <v>3</v>
      </c>
    </row>
    <row r="884" ht="21" customHeight="1" spans="1:2">
      <c r="A884" s="43" t="s">
        <v>60</v>
      </c>
      <c r="B884" s="23">
        <v>0</v>
      </c>
    </row>
    <row r="885" ht="21" customHeight="1" spans="1:2">
      <c r="A885" s="43" t="s">
        <v>66</v>
      </c>
      <c r="B885" s="23">
        <v>0</v>
      </c>
    </row>
    <row r="886" ht="21" customHeight="1" spans="1:2">
      <c r="A886" s="43" t="s">
        <v>67</v>
      </c>
      <c r="B886" s="23">
        <v>0</v>
      </c>
    </row>
    <row r="887" ht="21" customHeight="1" spans="1:2">
      <c r="A887" s="43" t="s">
        <v>747</v>
      </c>
      <c r="B887" s="23">
        <v>0</v>
      </c>
    </row>
    <row r="888" ht="21" customHeight="1" spans="1:2">
      <c r="A888" s="43" t="s">
        <v>748</v>
      </c>
      <c r="B888" s="23">
        <v>3</v>
      </c>
    </row>
    <row r="889" ht="21" customHeight="1" spans="1:2">
      <c r="A889" s="43" t="s">
        <v>749</v>
      </c>
      <c r="B889" s="23">
        <v>18</v>
      </c>
    </row>
    <row r="890" ht="21" customHeight="1" spans="1:2">
      <c r="A890" s="43" t="s">
        <v>750</v>
      </c>
      <c r="B890" s="23">
        <v>18</v>
      </c>
    </row>
    <row r="891" ht="21" customHeight="1" spans="1:2">
      <c r="A891" s="43" t="s">
        <v>751</v>
      </c>
      <c r="B891" s="23">
        <v>0</v>
      </c>
    </row>
    <row r="892" ht="21" customHeight="1" spans="1:2">
      <c r="A892" s="43" t="s">
        <v>752</v>
      </c>
      <c r="B892" s="23">
        <v>0</v>
      </c>
    </row>
    <row r="893" ht="21" customHeight="1" spans="1:2">
      <c r="A893" s="43" t="s">
        <v>753</v>
      </c>
      <c r="B893" s="23">
        <v>291</v>
      </c>
    </row>
    <row r="894" ht="21" customHeight="1" spans="1:2">
      <c r="A894" s="43" t="s">
        <v>754</v>
      </c>
      <c r="B894" s="23">
        <v>0</v>
      </c>
    </row>
    <row r="895" ht="21" customHeight="1" spans="1:2">
      <c r="A895" s="43" t="s">
        <v>755</v>
      </c>
      <c r="B895" s="23">
        <v>0</v>
      </c>
    </row>
    <row r="896" ht="21" customHeight="1" spans="1:2">
      <c r="A896" s="43" t="s">
        <v>756</v>
      </c>
      <c r="B896" s="23">
        <v>261</v>
      </c>
    </row>
    <row r="897" ht="21" customHeight="1" spans="1:2">
      <c r="A897" s="43" t="s">
        <v>757</v>
      </c>
      <c r="B897" s="23">
        <v>30</v>
      </c>
    </row>
    <row r="898" ht="21" customHeight="1" spans="1:2">
      <c r="A898" s="43" t="s">
        <v>758</v>
      </c>
      <c r="B898" s="23">
        <v>0</v>
      </c>
    </row>
    <row r="899" ht="21" customHeight="1" spans="1:2">
      <c r="A899" s="43" t="s">
        <v>759</v>
      </c>
      <c r="B899" s="23">
        <v>0</v>
      </c>
    </row>
    <row r="900" ht="21" customHeight="1" spans="1:2">
      <c r="A900" s="43" t="s">
        <v>760</v>
      </c>
      <c r="B900" s="23">
        <v>2574</v>
      </c>
    </row>
    <row r="901" ht="21" customHeight="1" spans="1:2">
      <c r="A901" s="43" t="s">
        <v>761</v>
      </c>
      <c r="B901" s="23">
        <v>2574</v>
      </c>
    </row>
    <row r="902" ht="21" customHeight="1" spans="1:2">
      <c r="A902" s="43" t="s">
        <v>762</v>
      </c>
      <c r="B902" s="23">
        <v>2574</v>
      </c>
    </row>
    <row r="903" ht="21" customHeight="1" spans="1:2">
      <c r="A903" s="43" t="s">
        <v>763</v>
      </c>
      <c r="B903" s="23">
        <v>538</v>
      </c>
    </row>
    <row r="904" ht="21" customHeight="1" spans="1:2">
      <c r="A904" s="43" t="s">
        <v>764</v>
      </c>
      <c r="B904" s="23">
        <v>538</v>
      </c>
    </row>
    <row r="905" ht="21" customHeight="1" spans="1:2">
      <c r="A905" s="43" t="s">
        <v>765</v>
      </c>
      <c r="B905" s="23">
        <v>538</v>
      </c>
    </row>
    <row r="906" ht="21" customHeight="1" spans="1:2">
      <c r="A906" s="43" t="s">
        <v>766</v>
      </c>
      <c r="B906" s="23">
        <v>0</v>
      </c>
    </row>
    <row r="907" ht="21" customHeight="1" spans="1:2">
      <c r="A907" s="43" t="s">
        <v>767</v>
      </c>
      <c r="B907" s="23">
        <v>0</v>
      </c>
    </row>
    <row r="908" ht="21" customHeight="1" spans="1:2">
      <c r="A908" s="43" t="s">
        <v>768</v>
      </c>
      <c r="B908" s="23">
        <v>0</v>
      </c>
    </row>
    <row r="909" ht="21" customHeight="1" spans="1:2">
      <c r="A909" s="43" t="s">
        <v>769</v>
      </c>
      <c r="B909" s="23">
        <v>5</v>
      </c>
    </row>
    <row r="910" ht="21" customHeight="1" spans="1:2">
      <c r="A910" s="43" t="s">
        <v>770</v>
      </c>
      <c r="B910" s="23">
        <v>5</v>
      </c>
    </row>
    <row r="911" s="52" customFormat="1" ht="18" customHeight="1" spans="1:2">
      <c r="A911" s="93" t="s">
        <v>771</v>
      </c>
      <c r="B911" s="93">
        <v>113575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51"/>
  <sheetViews>
    <sheetView zoomScale="89" zoomScaleNormal="89" workbookViewId="0">
      <selection activeCell="G113" sqref="G113"/>
    </sheetView>
  </sheetViews>
  <sheetFormatPr defaultColWidth="9" defaultRowHeight="14.25"/>
  <cols>
    <col min="1" max="1" width="55" style="34" customWidth="1"/>
    <col min="2" max="2" width="30.775" style="35" customWidth="1"/>
    <col min="3" max="16384" width="9" style="34"/>
  </cols>
  <sheetData>
    <row r="1" ht="30" customHeight="1" spans="1:1">
      <c r="A1" s="18" t="s">
        <v>772</v>
      </c>
    </row>
    <row r="2" ht="33" customHeight="1" spans="1:2">
      <c r="A2" s="49" t="s">
        <v>773</v>
      </c>
      <c r="B2" s="145"/>
    </row>
    <row r="3" ht="19.95" customHeight="1" spans="2:2">
      <c r="B3" s="35" t="s">
        <v>29</v>
      </c>
    </row>
    <row r="4" s="51" customFormat="1" spans="1:2">
      <c r="A4" s="30" t="s">
        <v>30</v>
      </c>
      <c r="B4" s="30" t="s">
        <v>31</v>
      </c>
    </row>
    <row r="5" ht="21" customHeight="1" spans="1:2">
      <c r="A5" s="146" t="s">
        <v>58</v>
      </c>
      <c r="B5" s="23">
        <v>8831</v>
      </c>
    </row>
    <row r="6" ht="21" customHeight="1" spans="1:2">
      <c r="A6" s="146" t="s">
        <v>59</v>
      </c>
      <c r="B6" s="23">
        <f>SUM(B7:B26)</f>
        <v>2070</v>
      </c>
    </row>
    <row r="7" ht="21" customHeight="1" spans="1:2">
      <c r="A7" s="147" t="s">
        <v>60</v>
      </c>
      <c r="B7" s="23">
        <v>947</v>
      </c>
    </row>
    <row r="8" ht="21" customHeight="1" spans="1:2">
      <c r="A8" s="147" t="s">
        <v>66</v>
      </c>
      <c r="B8" s="23">
        <v>0</v>
      </c>
    </row>
    <row r="9" ht="21" customHeight="1" spans="1:2">
      <c r="A9" s="147" t="s">
        <v>67</v>
      </c>
      <c r="B9" s="23">
        <v>0</v>
      </c>
    </row>
    <row r="10" ht="21" customHeight="1" spans="1:9">
      <c r="A10" s="147" t="s">
        <v>774</v>
      </c>
      <c r="B10" s="23">
        <v>0</v>
      </c>
      <c r="I10" s="53"/>
    </row>
    <row r="11" ht="21" customHeight="1" spans="1:2">
      <c r="A11" s="147" t="s">
        <v>775</v>
      </c>
      <c r="B11" s="23">
        <v>0</v>
      </c>
    </row>
    <row r="12" ht="21" customHeight="1" spans="1:2">
      <c r="A12" s="147" t="s">
        <v>776</v>
      </c>
      <c r="B12" s="23">
        <v>0</v>
      </c>
    </row>
    <row r="13" ht="21" customHeight="1" spans="1:2">
      <c r="A13" s="147" t="s">
        <v>777</v>
      </c>
      <c r="B13" s="23">
        <v>0</v>
      </c>
    </row>
    <row r="14" ht="21" customHeight="1" spans="1:2">
      <c r="A14" s="147" t="s">
        <v>778</v>
      </c>
      <c r="B14" s="23">
        <v>0</v>
      </c>
    </row>
    <row r="15" ht="21" customHeight="1" spans="1:2">
      <c r="A15" s="147" t="s">
        <v>779</v>
      </c>
      <c r="B15" s="23">
        <v>0</v>
      </c>
    </row>
    <row r="16" ht="21" customHeight="1" spans="1:2">
      <c r="A16" s="147" t="s">
        <v>73</v>
      </c>
      <c r="B16" s="23">
        <v>0</v>
      </c>
    </row>
    <row r="17" ht="21" customHeight="1" spans="1:2">
      <c r="A17" s="147" t="s">
        <v>61</v>
      </c>
      <c r="B17" s="23">
        <v>59</v>
      </c>
    </row>
    <row r="18" ht="21" customHeight="1" spans="1:2">
      <c r="A18" s="146" t="s">
        <v>62</v>
      </c>
      <c r="B18" s="23">
        <f>SUM(B19:B26)</f>
        <v>532</v>
      </c>
    </row>
    <row r="19" ht="21" customHeight="1" spans="1:2">
      <c r="A19" s="147" t="s">
        <v>60</v>
      </c>
      <c r="B19" s="23">
        <v>321</v>
      </c>
    </row>
    <row r="20" ht="21" customHeight="1" spans="1:2">
      <c r="A20" s="147" t="s">
        <v>66</v>
      </c>
      <c r="B20" s="23">
        <v>0</v>
      </c>
    </row>
    <row r="21" ht="21" customHeight="1" spans="1:2">
      <c r="A21" s="147" t="s">
        <v>67</v>
      </c>
      <c r="B21" s="23">
        <v>0</v>
      </c>
    </row>
    <row r="22" ht="21" customHeight="1" spans="1:2">
      <c r="A22" s="147" t="s">
        <v>63</v>
      </c>
      <c r="B22" s="23">
        <v>23</v>
      </c>
    </row>
    <row r="23" ht="21" customHeight="1" spans="1:2">
      <c r="A23" s="147" t="s">
        <v>780</v>
      </c>
      <c r="B23" s="23">
        <v>0</v>
      </c>
    </row>
    <row r="24" ht="21" customHeight="1" spans="1:2">
      <c r="A24" s="147" t="s">
        <v>114</v>
      </c>
      <c r="B24" s="23">
        <v>0</v>
      </c>
    </row>
    <row r="25" ht="21" customHeight="1" spans="1:2">
      <c r="A25" s="147" t="s">
        <v>73</v>
      </c>
      <c r="B25" s="23">
        <v>0</v>
      </c>
    </row>
    <row r="26" ht="21" customHeight="1" spans="1:2">
      <c r="A26" s="147" t="s">
        <v>64</v>
      </c>
      <c r="B26" s="23">
        <v>188</v>
      </c>
    </row>
    <row r="27" ht="21" customHeight="1" spans="1:2">
      <c r="A27" s="146" t="s">
        <v>65</v>
      </c>
      <c r="B27" s="148">
        <f>SUM(B28:B37)</f>
        <v>938</v>
      </c>
    </row>
    <row r="28" ht="21" customHeight="1" spans="1:2">
      <c r="A28" s="147" t="s">
        <v>60</v>
      </c>
      <c r="B28" s="148">
        <v>632</v>
      </c>
    </row>
    <row r="29" ht="21" customHeight="1" spans="1:2">
      <c r="A29" s="147" t="s">
        <v>66</v>
      </c>
      <c r="B29" s="148">
        <v>0</v>
      </c>
    </row>
    <row r="30" ht="21" customHeight="1" spans="1:2">
      <c r="A30" s="147" t="s">
        <v>67</v>
      </c>
      <c r="B30" s="148">
        <v>0</v>
      </c>
    </row>
    <row r="31" ht="21" customHeight="1" spans="1:2">
      <c r="A31" s="147" t="s">
        <v>68</v>
      </c>
      <c r="B31" s="148">
        <v>0</v>
      </c>
    </row>
    <row r="32" ht="21" customHeight="1" spans="1:2">
      <c r="A32" s="147" t="s">
        <v>69</v>
      </c>
      <c r="B32" s="148">
        <v>0</v>
      </c>
    </row>
    <row r="33" ht="21" customHeight="1" spans="1:2">
      <c r="A33" s="147" t="s">
        <v>70</v>
      </c>
      <c r="B33" s="148">
        <v>172</v>
      </c>
    </row>
    <row r="34" ht="21" customHeight="1" spans="1:2">
      <c r="A34" s="147" t="s">
        <v>71</v>
      </c>
      <c r="B34" s="148">
        <v>75</v>
      </c>
    </row>
    <row r="35" ht="21" customHeight="1" spans="1:2">
      <c r="A35" s="147" t="s">
        <v>72</v>
      </c>
      <c r="B35" s="148">
        <v>0</v>
      </c>
    </row>
    <row r="36" ht="21" customHeight="1" spans="1:2">
      <c r="A36" s="147" t="s">
        <v>73</v>
      </c>
      <c r="B36" s="148">
        <v>0</v>
      </c>
    </row>
    <row r="37" ht="21" customHeight="1" spans="1:2">
      <c r="A37" s="147" t="s">
        <v>74</v>
      </c>
      <c r="B37" s="148">
        <v>59</v>
      </c>
    </row>
    <row r="38" ht="21" customHeight="1" spans="1:2">
      <c r="A38" s="146" t="s">
        <v>75</v>
      </c>
      <c r="B38" s="148">
        <v>681</v>
      </c>
    </row>
    <row r="39" ht="21" customHeight="1" spans="1:2">
      <c r="A39" s="147" t="s">
        <v>60</v>
      </c>
      <c r="B39" s="23">
        <v>0</v>
      </c>
    </row>
    <row r="40" ht="21" customHeight="1" spans="1:2">
      <c r="A40" s="147" t="s">
        <v>66</v>
      </c>
      <c r="B40" s="23">
        <v>0</v>
      </c>
    </row>
    <row r="41" ht="21" customHeight="1" spans="1:2">
      <c r="A41" s="147" t="s">
        <v>67</v>
      </c>
      <c r="B41" s="23">
        <v>0</v>
      </c>
    </row>
    <row r="42" ht="21" customHeight="1" spans="1:2">
      <c r="A42" s="147" t="s">
        <v>781</v>
      </c>
      <c r="B42" s="23">
        <v>0</v>
      </c>
    </row>
    <row r="43" ht="21" customHeight="1" spans="1:2">
      <c r="A43" s="147" t="s">
        <v>782</v>
      </c>
      <c r="B43" s="23">
        <v>0</v>
      </c>
    </row>
    <row r="44" ht="21" customHeight="1" spans="1:2">
      <c r="A44" s="147" t="s">
        <v>783</v>
      </c>
      <c r="B44" s="23">
        <v>0</v>
      </c>
    </row>
    <row r="45" ht="21" customHeight="1" spans="1:2">
      <c r="A45" s="147" t="s">
        <v>784</v>
      </c>
      <c r="B45" s="23">
        <v>0</v>
      </c>
    </row>
    <row r="46" ht="21" customHeight="1" spans="1:2">
      <c r="A46" s="147" t="s">
        <v>785</v>
      </c>
      <c r="B46" s="23">
        <v>0</v>
      </c>
    </row>
    <row r="47" ht="21" customHeight="1" spans="1:2">
      <c r="A47" s="147" t="s">
        <v>73</v>
      </c>
      <c r="B47" s="23">
        <v>0</v>
      </c>
    </row>
    <row r="48" ht="21" customHeight="1" spans="1:2">
      <c r="A48" s="147" t="s">
        <v>76</v>
      </c>
      <c r="B48" s="23">
        <v>681</v>
      </c>
    </row>
    <row r="49" ht="21" customHeight="1" spans="1:2">
      <c r="A49" s="146" t="s">
        <v>77</v>
      </c>
      <c r="B49" s="23">
        <v>474</v>
      </c>
    </row>
    <row r="50" ht="21" customHeight="1" spans="1:2">
      <c r="A50" s="147" t="s">
        <v>60</v>
      </c>
      <c r="B50" s="23">
        <v>132</v>
      </c>
    </row>
    <row r="51" ht="21" customHeight="1" spans="1:2">
      <c r="A51" s="147" t="s">
        <v>66</v>
      </c>
      <c r="B51" s="23">
        <v>0</v>
      </c>
    </row>
    <row r="52" ht="21" customHeight="1" spans="1:2">
      <c r="A52" s="147" t="s">
        <v>67</v>
      </c>
      <c r="B52" s="23">
        <v>0</v>
      </c>
    </row>
    <row r="53" ht="21" customHeight="1" spans="1:2">
      <c r="A53" s="147" t="s">
        <v>786</v>
      </c>
      <c r="B53" s="23">
        <v>0</v>
      </c>
    </row>
    <row r="54" ht="21" customHeight="1" spans="1:2">
      <c r="A54" s="147" t="s">
        <v>787</v>
      </c>
      <c r="B54" s="23">
        <v>0</v>
      </c>
    </row>
    <row r="55" ht="21" customHeight="1" spans="1:2">
      <c r="A55" s="147" t="s">
        <v>78</v>
      </c>
      <c r="B55" s="23">
        <v>0</v>
      </c>
    </row>
    <row r="56" ht="21" customHeight="1" spans="1:2">
      <c r="A56" s="147" t="s">
        <v>79</v>
      </c>
      <c r="B56" s="23">
        <v>154</v>
      </c>
    </row>
    <row r="57" ht="21" customHeight="1" spans="1:2">
      <c r="A57" s="147" t="s">
        <v>80</v>
      </c>
      <c r="B57" s="23">
        <v>66</v>
      </c>
    </row>
    <row r="58" ht="21" customHeight="1" spans="1:2">
      <c r="A58" s="147" t="s">
        <v>73</v>
      </c>
      <c r="B58" s="23">
        <v>0</v>
      </c>
    </row>
    <row r="59" ht="21" customHeight="1" spans="1:2">
      <c r="A59" s="147" t="s">
        <v>81</v>
      </c>
      <c r="B59" s="23">
        <v>122</v>
      </c>
    </row>
    <row r="60" ht="21" customHeight="1" spans="1:2">
      <c r="A60" s="146" t="s">
        <v>82</v>
      </c>
      <c r="B60" s="23">
        <v>753</v>
      </c>
    </row>
    <row r="61" ht="21" customHeight="1" spans="1:2">
      <c r="A61" s="147" t="s">
        <v>60</v>
      </c>
      <c r="B61" s="23">
        <v>443</v>
      </c>
    </row>
    <row r="62" ht="21" customHeight="1" spans="1:2">
      <c r="A62" s="147" t="s">
        <v>66</v>
      </c>
      <c r="B62" s="23">
        <v>0</v>
      </c>
    </row>
    <row r="63" ht="21" customHeight="1" spans="1:2">
      <c r="A63" s="147" t="s">
        <v>67</v>
      </c>
      <c r="B63" s="23">
        <v>0</v>
      </c>
    </row>
    <row r="64" ht="21" customHeight="1" spans="1:2">
      <c r="A64" s="147" t="s">
        <v>788</v>
      </c>
      <c r="B64" s="23">
        <v>0</v>
      </c>
    </row>
    <row r="65" ht="21" customHeight="1" spans="1:2">
      <c r="A65" s="147" t="s">
        <v>789</v>
      </c>
      <c r="B65" s="23">
        <v>0</v>
      </c>
    </row>
    <row r="66" ht="21" customHeight="1" spans="1:2">
      <c r="A66" s="147" t="s">
        <v>790</v>
      </c>
      <c r="B66" s="23">
        <v>0</v>
      </c>
    </row>
    <row r="67" ht="21" customHeight="1" spans="1:2">
      <c r="A67" s="147" t="s">
        <v>83</v>
      </c>
      <c r="B67" s="23">
        <v>0</v>
      </c>
    </row>
    <row r="68" ht="21" customHeight="1" spans="1:2">
      <c r="A68" s="147" t="s">
        <v>84</v>
      </c>
      <c r="B68" s="23">
        <v>176</v>
      </c>
    </row>
    <row r="69" ht="21" customHeight="1" spans="1:2">
      <c r="A69" s="147" t="s">
        <v>73</v>
      </c>
      <c r="B69" s="23">
        <v>0</v>
      </c>
    </row>
    <row r="70" ht="21" customHeight="1" spans="1:2">
      <c r="A70" s="147" t="s">
        <v>85</v>
      </c>
      <c r="B70" s="23">
        <v>134</v>
      </c>
    </row>
    <row r="71" ht="21" customHeight="1" spans="1:2">
      <c r="A71" s="146" t="s">
        <v>86</v>
      </c>
      <c r="B71" s="23">
        <v>603</v>
      </c>
    </row>
    <row r="72" ht="21" customHeight="1" spans="1:2">
      <c r="A72" s="147" t="s">
        <v>60</v>
      </c>
      <c r="B72" s="23">
        <v>423</v>
      </c>
    </row>
    <row r="73" ht="21" customHeight="1" spans="1:2">
      <c r="A73" s="147" t="s">
        <v>66</v>
      </c>
      <c r="B73" s="23">
        <v>0</v>
      </c>
    </row>
    <row r="74" ht="21" customHeight="1" spans="1:2">
      <c r="A74" s="147" t="s">
        <v>67</v>
      </c>
      <c r="B74" s="23">
        <v>0</v>
      </c>
    </row>
    <row r="75" ht="21" customHeight="1" spans="1:2">
      <c r="A75" s="147" t="s">
        <v>791</v>
      </c>
      <c r="B75" s="23">
        <v>0</v>
      </c>
    </row>
    <row r="76" ht="21" customHeight="1" spans="1:2">
      <c r="A76" s="147" t="s">
        <v>792</v>
      </c>
      <c r="B76" s="23">
        <v>0</v>
      </c>
    </row>
    <row r="77" ht="21" customHeight="1" spans="1:2">
      <c r="A77" s="147" t="s">
        <v>87</v>
      </c>
      <c r="B77" s="23">
        <v>180</v>
      </c>
    </row>
    <row r="78" ht="21" customHeight="1" spans="1:2">
      <c r="A78" s="147" t="s">
        <v>793</v>
      </c>
      <c r="B78" s="23">
        <v>0</v>
      </c>
    </row>
    <row r="79" ht="21" customHeight="1" spans="1:2">
      <c r="A79" s="147" t="s">
        <v>794</v>
      </c>
      <c r="B79" s="23">
        <v>0</v>
      </c>
    </row>
    <row r="80" ht="21" customHeight="1" spans="1:2">
      <c r="A80" s="147" t="s">
        <v>83</v>
      </c>
      <c r="B80" s="23">
        <v>0</v>
      </c>
    </row>
    <row r="81" ht="21" customHeight="1" spans="1:2">
      <c r="A81" s="147" t="s">
        <v>73</v>
      </c>
      <c r="B81" s="23">
        <v>0</v>
      </c>
    </row>
    <row r="82" ht="21" customHeight="1" spans="1:2">
      <c r="A82" s="147" t="s">
        <v>795</v>
      </c>
      <c r="B82" s="23">
        <v>0</v>
      </c>
    </row>
    <row r="83" ht="21" customHeight="1" spans="1:2">
      <c r="A83" s="146" t="s">
        <v>88</v>
      </c>
      <c r="B83" s="23">
        <v>238</v>
      </c>
    </row>
    <row r="84" ht="21" customHeight="1" spans="1:2">
      <c r="A84" s="147" t="s">
        <v>60</v>
      </c>
      <c r="B84" s="23">
        <v>157</v>
      </c>
    </row>
    <row r="85" ht="21" customHeight="1" spans="1:2">
      <c r="A85" s="147" t="s">
        <v>66</v>
      </c>
      <c r="B85" s="23">
        <v>0</v>
      </c>
    </row>
    <row r="86" ht="21" customHeight="1" spans="1:2">
      <c r="A86" s="147" t="s">
        <v>67</v>
      </c>
      <c r="B86" s="23">
        <v>0</v>
      </c>
    </row>
    <row r="87" ht="21" customHeight="1" spans="1:2">
      <c r="A87" s="147" t="s">
        <v>89</v>
      </c>
      <c r="B87" s="23">
        <v>8</v>
      </c>
    </row>
    <row r="88" ht="21" customHeight="1" spans="1:2">
      <c r="A88" s="147" t="s">
        <v>90</v>
      </c>
      <c r="B88" s="23">
        <v>0</v>
      </c>
    </row>
    <row r="89" ht="21" customHeight="1" spans="1:2">
      <c r="A89" s="147" t="s">
        <v>83</v>
      </c>
      <c r="B89" s="23">
        <v>0</v>
      </c>
    </row>
    <row r="90" ht="21" customHeight="1" spans="1:2">
      <c r="A90" s="147" t="s">
        <v>73</v>
      </c>
      <c r="B90" s="23">
        <v>0</v>
      </c>
    </row>
    <row r="91" ht="21" customHeight="1" spans="1:2">
      <c r="A91" s="147" t="s">
        <v>91</v>
      </c>
      <c r="B91" s="23">
        <v>73</v>
      </c>
    </row>
    <row r="92" ht="21" customHeight="1" spans="1:2">
      <c r="A92" s="146" t="s">
        <v>796</v>
      </c>
      <c r="B92" s="23">
        <v>0</v>
      </c>
    </row>
    <row r="93" ht="21" customHeight="1" spans="1:2">
      <c r="A93" s="147" t="s">
        <v>60</v>
      </c>
      <c r="B93" s="23">
        <v>0</v>
      </c>
    </row>
    <row r="94" ht="21" customHeight="1" spans="1:2">
      <c r="A94" s="147" t="s">
        <v>66</v>
      </c>
      <c r="B94" s="23">
        <v>0</v>
      </c>
    </row>
    <row r="95" ht="21" customHeight="1" spans="1:2">
      <c r="A95" s="147" t="s">
        <v>67</v>
      </c>
      <c r="B95" s="23">
        <v>0</v>
      </c>
    </row>
    <row r="96" ht="21" customHeight="1" spans="1:2">
      <c r="A96" s="147" t="s">
        <v>797</v>
      </c>
      <c r="B96" s="23">
        <v>0</v>
      </c>
    </row>
    <row r="97" ht="21" customHeight="1" spans="1:2">
      <c r="A97" s="147" t="s">
        <v>798</v>
      </c>
      <c r="B97" s="23">
        <v>0</v>
      </c>
    </row>
    <row r="98" ht="21" customHeight="1" spans="1:2">
      <c r="A98" s="147" t="s">
        <v>83</v>
      </c>
      <c r="B98" s="23">
        <v>0</v>
      </c>
    </row>
    <row r="99" ht="21" customHeight="1" spans="1:2">
      <c r="A99" s="147" t="s">
        <v>799</v>
      </c>
      <c r="B99" s="23">
        <v>0</v>
      </c>
    </row>
    <row r="100" ht="21" customHeight="1" spans="1:2">
      <c r="A100" s="147" t="s">
        <v>800</v>
      </c>
      <c r="B100" s="23">
        <v>0</v>
      </c>
    </row>
    <row r="101" ht="21" customHeight="1" spans="1:2">
      <c r="A101" s="147" t="s">
        <v>801</v>
      </c>
      <c r="B101" s="23">
        <v>0</v>
      </c>
    </row>
    <row r="102" ht="21" customHeight="1" spans="1:2">
      <c r="A102" s="147" t="s">
        <v>802</v>
      </c>
      <c r="B102" s="23">
        <v>0</v>
      </c>
    </row>
    <row r="103" ht="21" customHeight="1" spans="1:2">
      <c r="A103" s="147" t="s">
        <v>73</v>
      </c>
      <c r="B103" s="23">
        <v>0</v>
      </c>
    </row>
    <row r="104" ht="21" customHeight="1" spans="1:2">
      <c r="A104" s="147" t="s">
        <v>803</v>
      </c>
      <c r="B104" s="23">
        <v>0</v>
      </c>
    </row>
    <row r="105" ht="21" customHeight="1" spans="1:2">
      <c r="A105" s="146" t="s">
        <v>92</v>
      </c>
      <c r="B105" s="23">
        <v>228</v>
      </c>
    </row>
    <row r="106" ht="21" customHeight="1" spans="1:2">
      <c r="A106" s="147" t="s">
        <v>60</v>
      </c>
      <c r="B106" s="23">
        <v>115</v>
      </c>
    </row>
    <row r="107" ht="21" customHeight="1" spans="1:2">
      <c r="A107" s="147" t="s">
        <v>66</v>
      </c>
      <c r="B107" s="23">
        <v>0</v>
      </c>
    </row>
    <row r="108" ht="21" customHeight="1" spans="1:2">
      <c r="A108" s="147" t="s">
        <v>67</v>
      </c>
      <c r="B108" s="23">
        <v>0</v>
      </c>
    </row>
    <row r="109" ht="21" customHeight="1" spans="1:2">
      <c r="A109" s="147" t="s">
        <v>93</v>
      </c>
      <c r="B109" s="23">
        <v>0</v>
      </c>
    </row>
    <row r="110" ht="21" customHeight="1" spans="1:2">
      <c r="A110" s="147" t="s">
        <v>94</v>
      </c>
      <c r="B110" s="23">
        <v>0</v>
      </c>
    </row>
    <row r="111" ht="21" customHeight="1" spans="1:2">
      <c r="A111" s="147" t="s">
        <v>95</v>
      </c>
      <c r="B111" s="23">
        <v>0</v>
      </c>
    </row>
    <row r="112" ht="21" customHeight="1" spans="1:2">
      <c r="A112" s="147" t="s">
        <v>96</v>
      </c>
      <c r="B112" s="23">
        <v>0</v>
      </c>
    </row>
    <row r="113" ht="21" customHeight="1" spans="1:2">
      <c r="A113" s="147" t="s">
        <v>73</v>
      </c>
      <c r="B113" s="23">
        <v>19</v>
      </c>
    </row>
    <row r="114" ht="21" customHeight="1" spans="1:2">
      <c r="A114" s="147" t="s">
        <v>97</v>
      </c>
      <c r="B114" s="23">
        <v>94</v>
      </c>
    </row>
    <row r="115" ht="21" customHeight="1" spans="1:2">
      <c r="A115" s="146" t="s">
        <v>98</v>
      </c>
      <c r="B115" s="23">
        <v>631</v>
      </c>
    </row>
    <row r="116" ht="21" customHeight="1" spans="1:2">
      <c r="A116" s="147" t="s">
        <v>60</v>
      </c>
      <c r="B116" s="23">
        <v>400</v>
      </c>
    </row>
    <row r="117" ht="21" customHeight="1" spans="1:2">
      <c r="A117" s="147" t="s">
        <v>66</v>
      </c>
      <c r="B117" s="23">
        <v>0</v>
      </c>
    </row>
    <row r="118" ht="21" customHeight="1" spans="1:2">
      <c r="A118" s="147" t="s">
        <v>67</v>
      </c>
      <c r="B118" s="23">
        <v>0</v>
      </c>
    </row>
    <row r="119" ht="21" customHeight="1" spans="1:2">
      <c r="A119" s="147" t="s">
        <v>99</v>
      </c>
      <c r="B119" s="23">
        <v>0</v>
      </c>
    </row>
    <row r="120" ht="21" customHeight="1" spans="1:2">
      <c r="A120" s="147" t="s">
        <v>100</v>
      </c>
      <c r="B120" s="23">
        <v>0</v>
      </c>
    </row>
    <row r="121" ht="21" customHeight="1" spans="1:2">
      <c r="A121" s="147" t="s">
        <v>101</v>
      </c>
      <c r="B121" s="23">
        <v>0</v>
      </c>
    </row>
    <row r="122" ht="21" customHeight="1" spans="1:2">
      <c r="A122" s="147" t="s">
        <v>73</v>
      </c>
      <c r="B122" s="23">
        <v>0</v>
      </c>
    </row>
    <row r="123" ht="21" customHeight="1" spans="1:2">
      <c r="A123" s="147" t="s">
        <v>102</v>
      </c>
      <c r="B123" s="23">
        <v>231</v>
      </c>
    </row>
    <row r="124" ht="21" customHeight="1" spans="1:2">
      <c r="A124" s="146" t="s">
        <v>103</v>
      </c>
      <c r="B124" s="23">
        <v>44</v>
      </c>
    </row>
    <row r="125" ht="21" customHeight="1" spans="1:2">
      <c r="A125" s="147" t="s">
        <v>60</v>
      </c>
      <c r="B125" s="23">
        <v>0</v>
      </c>
    </row>
    <row r="126" ht="21" customHeight="1" spans="1:2">
      <c r="A126" s="147" t="s">
        <v>66</v>
      </c>
      <c r="B126" s="23">
        <v>0</v>
      </c>
    </row>
    <row r="127" ht="21" customHeight="1" spans="1:2">
      <c r="A127" s="147" t="s">
        <v>67</v>
      </c>
      <c r="B127" s="23">
        <v>0</v>
      </c>
    </row>
    <row r="128" ht="21" customHeight="1" spans="1:2">
      <c r="A128" s="147" t="s">
        <v>104</v>
      </c>
      <c r="B128" s="23">
        <v>0</v>
      </c>
    </row>
    <row r="129" ht="21" customHeight="1" spans="1:2">
      <c r="A129" s="147" t="s">
        <v>105</v>
      </c>
      <c r="B129" s="23">
        <v>0</v>
      </c>
    </row>
    <row r="130" ht="21" customHeight="1" spans="1:2">
      <c r="A130" s="147" t="s">
        <v>106</v>
      </c>
      <c r="B130" s="23">
        <v>0</v>
      </c>
    </row>
    <row r="131" ht="21" customHeight="1" spans="1:2">
      <c r="A131" s="147" t="s">
        <v>107</v>
      </c>
      <c r="B131" s="23">
        <v>0</v>
      </c>
    </row>
    <row r="132" ht="21" customHeight="1" spans="1:2">
      <c r="A132" s="147" t="s">
        <v>108</v>
      </c>
      <c r="B132" s="23">
        <v>2</v>
      </c>
    </row>
    <row r="133" ht="21" customHeight="1" spans="1:2">
      <c r="A133" s="147" t="s">
        <v>73</v>
      </c>
      <c r="B133" s="23">
        <v>0</v>
      </c>
    </row>
    <row r="134" ht="21" customHeight="1" spans="1:2">
      <c r="A134" s="147" t="s">
        <v>109</v>
      </c>
      <c r="B134" s="23">
        <v>42</v>
      </c>
    </row>
    <row r="135" ht="21" customHeight="1" spans="1:2">
      <c r="A135" s="146" t="s">
        <v>804</v>
      </c>
      <c r="B135" s="23">
        <v>0</v>
      </c>
    </row>
    <row r="136" ht="21" customHeight="1" spans="1:2">
      <c r="A136" s="147" t="s">
        <v>60</v>
      </c>
      <c r="B136" s="23">
        <v>0</v>
      </c>
    </row>
    <row r="137" ht="21" customHeight="1" spans="1:2">
      <c r="A137" s="147" t="s">
        <v>66</v>
      </c>
      <c r="B137" s="23">
        <v>0</v>
      </c>
    </row>
    <row r="138" ht="21" customHeight="1" spans="1:2">
      <c r="A138" s="147" t="s">
        <v>67</v>
      </c>
      <c r="B138" s="23">
        <v>0</v>
      </c>
    </row>
    <row r="139" ht="21" customHeight="1" spans="1:2">
      <c r="A139" s="147" t="s">
        <v>805</v>
      </c>
      <c r="B139" s="23">
        <v>0</v>
      </c>
    </row>
    <row r="140" ht="21" customHeight="1" spans="1:2">
      <c r="A140" s="147" t="s">
        <v>806</v>
      </c>
      <c r="B140" s="23">
        <v>0</v>
      </c>
    </row>
    <row r="141" ht="21" customHeight="1" spans="1:2">
      <c r="A141" s="147" t="s">
        <v>807</v>
      </c>
      <c r="B141" s="23">
        <v>0</v>
      </c>
    </row>
    <row r="142" ht="21" customHeight="1" spans="1:2">
      <c r="A142" s="147" t="s">
        <v>808</v>
      </c>
      <c r="B142" s="23">
        <v>0</v>
      </c>
    </row>
    <row r="143" ht="21" customHeight="1" spans="1:2">
      <c r="A143" s="147" t="s">
        <v>809</v>
      </c>
      <c r="B143" s="23">
        <v>0</v>
      </c>
    </row>
    <row r="144" ht="21" customHeight="1" spans="1:2">
      <c r="A144" s="147" t="s">
        <v>810</v>
      </c>
      <c r="B144" s="23">
        <v>0</v>
      </c>
    </row>
    <row r="145" ht="21" customHeight="1" spans="1:2">
      <c r="A145" s="147" t="s">
        <v>811</v>
      </c>
      <c r="B145" s="23">
        <v>0</v>
      </c>
    </row>
    <row r="146" ht="21" customHeight="1" spans="1:2">
      <c r="A146" s="147" t="s">
        <v>73</v>
      </c>
      <c r="B146" s="23">
        <v>0</v>
      </c>
    </row>
    <row r="147" ht="21" customHeight="1" spans="1:2">
      <c r="A147" s="147" t="s">
        <v>812</v>
      </c>
      <c r="B147" s="23">
        <v>0</v>
      </c>
    </row>
    <row r="148" ht="21" customHeight="1" spans="1:2">
      <c r="A148" s="146" t="s">
        <v>813</v>
      </c>
      <c r="B148" s="23">
        <v>0</v>
      </c>
    </row>
    <row r="149" ht="21" customHeight="1" spans="1:2">
      <c r="A149" s="147" t="s">
        <v>60</v>
      </c>
      <c r="B149" s="23">
        <v>0</v>
      </c>
    </row>
    <row r="150" ht="21" customHeight="1" spans="1:2">
      <c r="A150" s="147" t="s">
        <v>66</v>
      </c>
      <c r="B150" s="23">
        <v>0</v>
      </c>
    </row>
    <row r="151" ht="21" customHeight="1" spans="1:2">
      <c r="A151" s="147" t="s">
        <v>67</v>
      </c>
      <c r="B151" s="23">
        <v>0</v>
      </c>
    </row>
    <row r="152" ht="21" customHeight="1" spans="1:2">
      <c r="A152" s="147" t="s">
        <v>814</v>
      </c>
      <c r="B152" s="23">
        <v>0</v>
      </c>
    </row>
    <row r="153" ht="21" customHeight="1" spans="1:2">
      <c r="A153" s="147" t="s">
        <v>73</v>
      </c>
      <c r="B153" s="23">
        <v>0</v>
      </c>
    </row>
    <row r="154" ht="21" customHeight="1" spans="1:2">
      <c r="A154" s="147" t="s">
        <v>815</v>
      </c>
      <c r="B154" s="23">
        <v>0</v>
      </c>
    </row>
    <row r="155" ht="21" customHeight="1" spans="1:2">
      <c r="A155" s="146" t="s">
        <v>816</v>
      </c>
      <c r="B155" s="23">
        <v>0</v>
      </c>
    </row>
    <row r="156" ht="21" customHeight="1" spans="1:2">
      <c r="A156" s="147" t="s">
        <v>60</v>
      </c>
      <c r="B156" s="23">
        <v>0</v>
      </c>
    </row>
    <row r="157" ht="21" customHeight="1" spans="1:2">
      <c r="A157" s="147" t="s">
        <v>66</v>
      </c>
      <c r="B157" s="23">
        <v>0</v>
      </c>
    </row>
    <row r="158" ht="21" customHeight="1" spans="1:2">
      <c r="A158" s="147" t="s">
        <v>67</v>
      </c>
      <c r="B158" s="23">
        <v>0</v>
      </c>
    </row>
    <row r="159" ht="21" customHeight="1" spans="1:2">
      <c r="A159" s="147" t="s">
        <v>817</v>
      </c>
      <c r="B159" s="23">
        <v>0</v>
      </c>
    </row>
    <row r="160" ht="21" customHeight="1" spans="1:2">
      <c r="A160" s="147" t="s">
        <v>818</v>
      </c>
      <c r="B160" s="23">
        <v>0</v>
      </c>
    </row>
    <row r="161" ht="21" customHeight="1" spans="1:2">
      <c r="A161" s="147" t="s">
        <v>73</v>
      </c>
      <c r="B161" s="23">
        <v>0</v>
      </c>
    </row>
    <row r="162" ht="21" customHeight="1" spans="1:2">
      <c r="A162" s="147" t="s">
        <v>819</v>
      </c>
      <c r="B162" s="23">
        <v>0</v>
      </c>
    </row>
    <row r="163" ht="21" customHeight="1" spans="1:2">
      <c r="A163" s="146" t="s">
        <v>110</v>
      </c>
      <c r="B163" s="23">
        <v>121</v>
      </c>
    </row>
    <row r="164" ht="21" customHeight="1" spans="1:2">
      <c r="A164" s="147" t="s">
        <v>60</v>
      </c>
      <c r="B164" s="23">
        <v>42</v>
      </c>
    </row>
    <row r="165" ht="21" customHeight="1" spans="1:2">
      <c r="A165" s="147" t="s">
        <v>66</v>
      </c>
      <c r="B165" s="23">
        <v>0</v>
      </c>
    </row>
    <row r="166" ht="21" customHeight="1" spans="1:2">
      <c r="A166" s="147" t="s">
        <v>67</v>
      </c>
      <c r="B166" s="23">
        <v>0</v>
      </c>
    </row>
    <row r="167" ht="21" customHeight="1" spans="1:2">
      <c r="A167" s="147" t="s">
        <v>111</v>
      </c>
      <c r="B167" s="23">
        <v>62</v>
      </c>
    </row>
    <row r="168" ht="21" customHeight="1" spans="1:2">
      <c r="A168" s="147" t="s">
        <v>112</v>
      </c>
      <c r="B168" s="23">
        <v>17</v>
      </c>
    </row>
    <row r="169" ht="21" customHeight="1" spans="1:2">
      <c r="A169" s="146" t="s">
        <v>113</v>
      </c>
      <c r="B169" s="23">
        <v>28</v>
      </c>
    </row>
    <row r="170" ht="21" customHeight="1" spans="1:2">
      <c r="A170" s="147" t="s">
        <v>60</v>
      </c>
      <c r="B170" s="23">
        <v>27</v>
      </c>
    </row>
    <row r="171" ht="21" customHeight="1" spans="1:2">
      <c r="A171" s="147" t="s">
        <v>66</v>
      </c>
      <c r="B171" s="23">
        <v>0</v>
      </c>
    </row>
    <row r="172" ht="21" customHeight="1" spans="1:2">
      <c r="A172" s="147" t="s">
        <v>67</v>
      </c>
      <c r="B172" s="23">
        <v>0</v>
      </c>
    </row>
    <row r="173" ht="21" customHeight="1" spans="1:2">
      <c r="A173" s="147" t="s">
        <v>114</v>
      </c>
      <c r="B173" s="23">
        <v>0</v>
      </c>
    </row>
    <row r="174" ht="21" customHeight="1" spans="1:2">
      <c r="A174" s="147" t="s">
        <v>73</v>
      </c>
      <c r="B174" s="23">
        <v>0</v>
      </c>
    </row>
    <row r="175" ht="21" customHeight="1" spans="1:2">
      <c r="A175" s="147" t="s">
        <v>115</v>
      </c>
      <c r="B175" s="23">
        <v>1</v>
      </c>
    </row>
    <row r="176" ht="21" customHeight="1" spans="1:2">
      <c r="A176" s="146" t="s">
        <v>116</v>
      </c>
      <c r="B176" s="23">
        <v>165</v>
      </c>
    </row>
    <row r="177" ht="21" customHeight="1" spans="1:2">
      <c r="A177" s="147" t="s">
        <v>60</v>
      </c>
      <c r="B177" s="23">
        <v>120</v>
      </c>
    </row>
    <row r="178" ht="21" customHeight="1" spans="1:2">
      <c r="A178" s="147" t="s">
        <v>66</v>
      </c>
      <c r="B178" s="23">
        <v>0</v>
      </c>
    </row>
    <row r="179" ht="21" customHeight="1" spans="1:2">
      <c r="A179" s="147" t="s">
        <v>67</v>
      </c>
      <c r="B179" s="23">
        <v>0</v>
      </c>
    </row>
    <row r="180" ht="21" customHeight="1" spans="1:2">
      <c r="A180" s="147" t="s">
        <v>117</v>
      </c>
      <c r="B180" s="23">
        <v>16</v>
      </c>
    </row>
    <row r="181" ht="21" customHeight="1" spans="1:2">
      <c r="A181" s="147" t="s">
        <v>73</v>
      </c>
      <c r="B181" s="23">
        <v>0</v>
      </c>
    </row>
    <row r="182" ht="21" customHeight="1" spans="1:2">
      <c r="A182" s="147" t="s">
        <v>118</v>
      </c>
      <c r="B182" s="23">
        <v>29</v>
      </c>
    </row>
    <row r="183" ht="21" customHeight="1" spans="1:2">
      <c r="A183" s="146" t="s">
        <v>119</v>
      </c>
      <c r="B183" s="23">
        <v>382</v>
      </c>
    </row>
    <row r="184" ht="21" customHeight="1" spans="1:2">
      <c r="A184" s="147" t="s">
        <v>60</v>
      </c>
      <c r="B184" s="23">
        <v>235</v>
      </c>
    </row>
    <row r="185" ht="21" customHeight="1" spans="1:2">
      <c r="A185" s="147" t="s">
        <v>66</v>
      </c>
      <c r="B185" s="23">
        <v>0</v>
      </c>
    </row>
    <row r="186" ht="21" customHeight="1" spans="1:2">
      <c r="A186" s="147" t="s">
        <v>67</v>
      </c>
      <c r="B186" s="23">
        <v>0</v>
      </c>
    </row>
    <row r="187" ht="21" customHeight="1" spans="1:2">
      <c r="A187" s="147" t="s">
        <v>120</v>
      </c>
      <c r="B187" s="23">
        <v>0</v>
      </c>
    </row>
    <row r="188" ht="21" customHeight="1" spans="1:2">
      <c r="A188" s="147" t="s">
        <v>73</v>
      </c>
      <c r="B188" s="23">
        <v>0</v>
      </c>
    </row>
    <row r="189" ht="21" customHeight="1" spans="1:2">
      <c r="A189" s="147" t="s">
        <v>121</v>
      </c>
      <c r="B189" s="23">
        <v>147</v>
      </c>
    </row>
    <row r="190" ht="21" customHeight="1" spans="1:2">
      <c r="A190" s="146" t="s">
        <v>122</v>
      </c>
      <c r="B190" s="23">
        <v>388</v>
      </c>
    </row>
    <row r="191" ht="21" customHeight="1" spans="1:2">
      <c r="A191" s="147" t="s">
        <v>60</v>
      </c>
      <c r="B191" s="23">
        <v>269</v>
      </c>
    </row>
    <row r="192" ht="21" customHeight="1" spans="1:2">
      <c r="A192" s="147" t="s">
        <v>66</v>
      </c>
      <c r="B192" s="23">
        <v>12</v>
      </c>
    </row>
    <row r="193" ht="21" customHeight="1" spans="1:2">
      <c r="A193" s="147" t="s">
        <v>67</v>
      </c>
      <c r="B193" s="23">
        <v>0</v>
      </c>
    </row>
    <row r="194" ht="21" customHeight="1" spans="1:2">
      <c r="A194" s="147" t="s">
        <v>123</v>
      </c>
      <c r="B194" s="23">
        <v>0</v>
      </c>
    </row>
    <row r="195" ht="21" customHeight="1" spans="1:2">
      <c r="A195" s="147" t="s">
        <v>73</v>
      </c>
      <c r="B195" s="23">
        <v>0</v>
      </c>
    </row>
    <row r="196" ht="21" customHeight="1" spans="1:2">
      <c r="A196" s="147" t="s">
        <v>124</v>
      </c>
      <c r="B196" s="23">
        <v>107</v>
      </c>
    </row>
    <row r="197" ht="21" customHeight="1" spans="1:2">
      <c r="A197" s="146" t="s">
        <v>125</v>
      </c>
      <c r="B197" s="23">
        <v>489</v>
      </c>
    </row>
    <row r="198" ht="21" customHeight="1" spans="1:2">
      <c r="A198" s="147" t="s">
        <v>60</v>
      </c>
      <c r="B198" s="23">
        <v>170</v>
      </c>
    </row>
    <row r="199" ht="21" customHeight="1" spans="1:2">
      <c r="A199" s="147" t="s">
        <v>66</v>
      </c>
      <c r="B199" s="23">
        <v>3</v>
      </c>
    </row>
    <row r="200" ht="21" customHeight="1" spans="1:2">
      <c r="A200" s="147" t="s">
        <v>67</v>
      </c>
      <c r="B200" s="23">
        <v>0</v>
      </c>
    </row>
    <row r="201" ht="21" customHeight="1" spans="1:2">
      <c r="A201" s="147" t="s">
        <v>126</v>
      </c>
      <c r="B201" s="23">
        <v>0</v>
      </c>
    </row>
    <row r="202" ht="21" customHeight="1" spans="1:2">
      <c r="A202" s="147" t="s">
        <v>73</v>
      </c>
      <c r="B202" s="23">
        <v>0</v>
      </c>
    </row>
    <row r="203" ht="21" customHeight="1" spans="1:2">
      <c r="A203" s="147" t="s">
        <v>127</v>
      </c>
      <c r="B203" s="23">
        <v>316</v>
      </c>
    </row>
    <row r="204" ht="21" customHeight="1" spans="1:2">
      <c r="A204" s="146" t="s">
        <v>128</v>
      </c>
      <c r="B204" s="23">
        <v>70</v>
      </c>
    </row>
    <row r="205" ht="21" customHeight="1" spans="1:2">
      <c r="A205" s="147" t="s">
        <v>60</v>
      </c>
      <c r="B205" s="23">
        <v>51</v>
      </c>
    </row>
    <row r="206" ht="21" customHeight="1" spans="1:2">
      <c r="A206" s="147" t="s">
        <v>66</v>
      </c>
      <c r="B206" s="23">
        <v>0</v>
      </c>
    </row>
    <row r="207" ht="21" customHeight="1" spans="1:2">
      <c r="A207" s="147" t="s">
        <v>67</v>
      </c>
      <c r="B207" s="23">
        <v>0</v>
      </c>
    </row>
    <row r="208" ht="21" customHeight="1" spans="1:2">
      <c r="A208" s="147" t="s">
        <v>129</v>
      </c>
      <c r="B208" s="23">
        <v>10</v>
      </c>
    </row>
    <row r="209" ht="21" customHeight="1" spans="1:2">
      <c r="A209" s="147" t="s">
        <v>130</v>
      </c>
      <c r="B209" s="23">
        <v>0</v>
      </c>
    </row>
    <row r="210" ht="21" customHeight="1" spans="1:2">
      <c r="A210" s="147" t="s">
        <v>73</v>
      </c>
      <c r="B210" s="23">
        <v>0</v>
      </c>
    </row>
    <row r="211" ht="21" customHeight="1" spans="1:2">
      <c r="A211" s="147" t="s">
        <v>131</v>
      </c>
      <c r="B211" s="23">
        <v>9</v>
      </c>
    </row>
    <row r="212" ht="21" customHeight="1" spans="1:2">
      <c r="A212" s="146" t="s">
        <v>132</v>
      </c>
      <c r="B212" s="23">
        <v>0</v>
      </c>
    </row>
    <row r="213" ht="21" customHeight="1" spans="1:2">
      <c r="A213" s="147" t="s">
        <v>60</v>
      </c>
      <c r="B213" s="23">
        <v>0</v>
      </c>
    </row>
    <row r="214" ht="21" customHeight="1" spans="1:2">
      <c r="A214" s="147" t="s">
        <v>66</v>
      </c>
      <c r="B214" s="23">
        <v>0</v>
      </c>
    </row>
    <row r="215" ht="21" customHeight="1" spans="1:2">
      <c r="A215" s="147" t="s">
        <v>67</v>
      </c>
      <c r="B215" s="23">
        <v>0</v>
      </c>
    </row>
    <row r="216" ht="21" customHeight="1" spans="1:2">
      <c r="A216" s="147" t="s">
        <v>73</v>
      </c>
      <c r="B216" s="23">
        <v>0</v>
      </c>
    </row>
    <row r="217" ht="21" customHeight="1" spans="1:2">
      <c r="A217" s="147" t="s">
        <v>133</v>
      </c>
      <c r="B217" s="23">
        <v>0</v>
      </c>
    </row>
    <row r="218" ht="21" customHeight="1" spans="1:2">
      <c r="A218" s="146" t="s">
        <v>134</v>
      </c>
      <c r="B218" s="23">
        <v>357</v>
      </c>
    </row>
    <row r="219" ht="21" customHeight="1" spans="1:2">
      <c r="A219" s="147" t="s">
        <v>60</v>
      </c>
      <c r="B219" s="23">
        <v>169</v>
      </c>
    </row>
    <row r="220" ht="21" customHeight="1" spans="1:2">
      <c r="A220" s="147" t="s">
        <v>66</v>
      </c>
      <c r="B220" s="23">
        <v>0</v>
      </c>
    </row>
    <row r="221" ht="21" customHeight="1" spans="1:2">
      <c r="A221" s="147" t="s">
        <v>67</v>
      </c>
      <c r="B221" s="23">
        <v>0</v>
      </c>
    </row>
    <row r="222" ht="21" customHeight="1" spans="1:2">
      <c r="A222" s="147" t="s">
        <v>73</v>
      </c>
      <c r="B222" s="23">
        <v>0</v>
      </c>
    </row>
    <row r="223" ht="21" customHeight="1" spans="1:2">
      <c r="A223" s="147" t="s">
        <v>135</v>
      </c>
      <c r="B223" s="23">
        <v>188</v>
      </c>
    </row>
    <row r="224" ht="21" customHeight="1" spans="1:2">
      <c r="A224" s="146" t="s">
        <v>136</v>
      </c>
      <c r="B224" s="23">
        <v>0</v>
      </c>
    </row>
    <row r="225" ht="21" customHeight="1" spans="1:2">
      <c r="A225" s="147" t="s">
        <v>60</v>
      </c>
      <c r="B225" s="23">
        <v>0</v>
      </c>
    </row>
    <row r="226" ht="21" customHeight="1" spans="1:2">
      <c r="A226" s="147" t="s">
        <v>66</v>
      </c>
      <c r="B226" s="23">
        <v>0</v>
      </c>
    </row>
    <row r="227" ht="21" customHeight="1" spans="1:2">
      <c r="A227" s="147" t="s">
        <v>67</v>
      </c>
      <c r="B227" s="23">
        <v>0</v>
      </c>
    </row>
    <row r="228" ht="21" customHeight="1" spans="1:2">
      <c r="A228" s="147" t="s">
        <v>137</v>
      </c>
      <c r="B228" s="23">
        <v>0</v>
      </c>
    </row>
    <row r="229" ht="21" customHeight="1" spans="1:2">
      <c r="A229" s="147" t="s">
        <v>73</v>
      </c>
      <c r="B229" s="23">
        <v>0</v>
      </c>
    </row>
    <row r="230" ht="21" customHeight="1" spans="1:2">
      <c r="A230" s="147" t="s">
        <v>138</v>
      </c>
      <c r="B230" s="23">
        <v>0</v>
      </c>
    </row>
    <row r="231" ht="21" customHeight="1" spans="1:2">
      <c r="A231" s="146" t="s">
        <v>139</v>
      </c>
      <c r="B231" s="23">
        <v>521</v>
      </c>
    </row>
    <row r="232" ht="21" customHeight="1" spans="1:2">
      <c r="A232" s="147" t="s">
        <v>60</v>
      </c>
      <c r="B232" s="23">
        <v>420</v>
      </c>
    </row>
    <row r="233" ht="21" customHeight="1" spans="1:2">
      <c r="A233" s="147" t="s">
        <v>66</v>
      </c>
      <c r="B233" s="23">
        <v>0</v>
      </c>
    </row>
    <row r="234" ht="21" customHeight="1" spans="1:2">
      <c r="A234" s="147" t="s">
        <v>67</v>
      </c>
      <c r="B234" s="23">
        <v>0</v>
      </c>
    </row>
    <row r="235" ht="21" customHeight="1" spans="1:2">
      <c r="A235" s="147" t="s">
        <v>140</v>
      </c>
      <c r="B235" s="23">
        <v>8</v>
      </c>
    </row>
    <row r="236" ht="21" customHeight="1" spans="1:2">
      <c r="A236" s="147" t="s">
        <v>141</v>
      </c>
      <c r="B236" s="23">
        <v>0</v>
      </c>
    </row>
    <row r="237" ht="21" customHeight="1" spans="1:2">
      <c r="A237" s="147" t="s">
        <v>83</v>
      </c>
      <c r="B237" s="23">
        <v>0</v>
      </c>
    </row>
    <row r="238" ht="21" customHeight="1" spans="1:2">
      <c r="A238" s="147" t="s">
        <v>142</v>
      </c>
      <c r="B238" s="23">
        <v>0</v>
      </c>
    </row>
    <row r="239" ht="21" customHeight="1" spans="1:2">
      <c r="A239" s="147" t="s">
        <v>143</v>
      </c>
      <c r="B239" s="23">
        <v>0</v>
      </c>
    </row>
    <row r="240" ht="21" customHeight="1" spans="1:2">
      <c r="A240" s="147" t="s">
        <v>144</v>
      </c>
      <c r="B240" s="23">
        <v>0</v>
      </c>
    </row>
    <row r="241" ht="21" customHeight="1" spans="1:2">
      <c r="A241" s="147" t="s">
        <v>145</v>
      </c>
      <c r="B241" s="23">
        <v>0</v>
      </c>
    </row>
    <row r="242" ht="21" customHeight="1" spans="1:2">
      <c r="A242" s="147" t="s">
        <v>146</v>
      </c>
      <c r="B242" s="23">
        <v>0</v>
      </c>
    </row>
    <row r="243" ht="21" customHeight="1" spans="1:2">
      <c r="A243" s="147" t="s">
        <v>147</v>
      </c>
      <c r="B243" s="23">
        <v>20</v>
      </c>
    </row>
    <row r="244" ht="21" customHeight="1" spans="1:2">
      <c r="A244" s="147" t="s">
        <v>73</v>
      </c>
      <c r="B244" s="23">
        <v>0</v>
      </c>
    </row>
    <row r="245" ht="21" customHeight="1" spans="1:2">
      <c r="A245" s="147" t="s">
        <v>148</v>
      </c>
      <c r="B245" s="23">
        <v>73</v>
      </c>
    </row>
    <row r="246" ht="21" customHeight="1" spans="1:2">
      <c r="A246" s="146" t="s">
        <v>149</v>
      </c>
      <c r="B246" s="23">
        <v>183</v>
      </c>
    </row>
    <row r="247" ht="21" customHeight="1" spans="1:2">
      <c r="A247" s="147" t="s">
        <v>150</v>
      </c>
      <c r="B247" s="23">
        <v>0</v>
      </c>
    </row>
    <row r="248" ht="21" customHeight="1" spans="1:2">
      <c r="A248" s="147" t="s">
        <v>151</v>
      </c>
      <c r="B248" s="23">
        <v>183</v>
      </c>
    </row>
    <row r="249" ht="21" customHeight="1" spans="1:2">
      <c r="A249" s="146" t="s">
        <v>820</v>
      </c>
      <c r="B249" s="23">
        <v>0</v>
      </c>
    </row>
    <row r="250" ht="21" customHeight="1" spans="1:2">
      <c r="A250" s="146" t="s">
        <v>821</v>
      </c>
      <c r="B250" s="23">
        <v>0</v>
      </c>
    </row>
    <row r="251" ht="21" customHeight="1" spans="1:2">
      <c r="A251" s="147" t="s">
        <v>60</v>
      </c>
      <c r="B251" s="23">
        <v>0</v>
      </c>
    </row>
    <row r="252" ht="21" customHeight="1" spans="1:2">
      <c r="A252" s="147" t="s">
        <v>66</v>
      </c>
      <c r="B252" s="23">
        <v>0</v>
      </c>
    </row>
    <row r="253" ht="21" customHeight="1" spans="1:2">
      <c r="A253" s="147" t="s">
        <v>67</v>
      </c>
      <c r="B253" s="23">
        <v>0</v>
      </c>
    </row>
    <row r="254" ht="21" customHeight="1" spans="1:2">
      <c r="A254" s="147" t="s">
        <v>120</v>
      </c>
      <c r="B254" s="23">
        <v>0</v>
      </c>
    </row>
    <row r="255" ht="21" customHeight="1" spans="1:2">
      <c r="A255" s="147" t="s">
        <v>73</v>
      </c>
      <c r="B255" s="23">
        <v>0</v>
      </c>
    </row>
    <row r="256" ht="21" customHeight="1" spans="1:2">
      <c r="A256" s="147" t="s">
        <v>822</v>
      </c>
      <c r="B256" s="23">
        <v>0</v>
      </c>
    </row>
    <row r="257" ht="21" customHeight="1" spans="1:2">
      <c r="A257" s="146" t="s">
        <v>823</v>
      </c>
      <c r="B257" s="23">
        <v>0</v>
      </c>
    </row>
    <row r="258" ht="21" customHeight="1" spans="1:2">
      <c r="A258" s="147" t="s">
        <v>824</v>
      </c>
      <c r="B258" s="23">
        <v>0</v>
      </c>
    </row>
    <row r="259" ht="21" customHeight="1" spans="1:2">
      <c r="A259" s="147" t="s">
        <v>825</v>
      </c>
      <c r="B259" s="23">
        <v>0</v>
      </c>
    </row>
    <row r="260" ht="21" customHeight="1" spans="1:2">
      <c r="A260" s="146" t="s">
        <v>826</v>
      </c>
      <c r="B260" s="23">
        <v>0</v>
      </c>
    </row>
    <row r="261" ht="21" customHeight="1" spans="1:2">
      <c r="A261" s="147" t="s">
        <v>827</v>
      </c>
      <c r="B261" s="23">
        <v>0</v>
      </c>
    </row>
    <row r="262" ht="21" customHeight="1" spans="1:2">
      <c r="A262" s="147" t="s">
        <v>828</v>
      </c>
      <c r="B262" s="23">
        <v>0</v>
      </c>
    </row>
    <row r="263" ht="21" customHeight="1" spans="1:2">
      <c r="A263" s="146" t="s">
        <v>829</v>
      </c>
      <c r="B263" s="23">
        <v>0</v>
      </c>
    </row>
    <row r="264" ht="21" customHeight="1" spans="1:2">
      <c r="A264" s="147" t="s">
        <v>830</v>
      </c>
      <c r="B264" s="23">
        <v>0</v>
      </c>
    </row>
    <row r="265" ht="21" customHeight="1" spans="1:2">
      <c r="A265" s="147" t="s">
        <v>831</v>
      </c>
      <c r="B265" s="23">
        <v>0</v>
      </c>
    </row>
    <row r="266" ht="21" customHeight="1" spans="1:2">
      <c r="A266" s="147" t="s">
        <v>832</v>
      </c>
      <c r="B266" s="23">
        <v>0</v>
      </c>
    </row>
    <row r="267" ht="21" customHeight="1" spans="1:2">
      <c r="A267" s="147" t="s">
        <v>833</v>
      </c>
      <c r="B267" s="23">
        <v>0</v>
      </c>
    </row>
    <row r="268" ht="21" customHeight="1" spans="1:2">
      <c r="A268" s="147" t="s">
        <v>834</v>
      </c>
      <c r="B268" s="23">
        <v>0</v>
      </c>
    </row>
    <row r="269" ht="21" customHeight="1" spans="1:2">
      <c r="A269" s="146" t="s">
        <v>835</v>
      </c>
      <c r="B269" s="23">
        <v>0</v>
      </c>
    </row>
    <row r="270" ht="21" customHeight="1" spans="1:2">
      <c r="A270" s="147" t="s">
        <v>836</v>
      </c>
      <c r="B270" s="23">
        <v>0</v>
      </c>
    </row>
    <row r="271" ht="21" customHeight="1" spans="1:2">
      <c r="A271" s="147" t="s">
        <v>837</v>
      </c>
      <c r="B271" s="23">
        <v>0</v>
      </c>
    </row>
    <row r="272" ht="21" customHeight="1" spans="1:2">
      <c r="A272" s="147" t="s">
        <v>838</v>
      </c>
      <c r="B272" s="23">
        <v>0</v>
      </c>
    </row>
    <row r="273" ht="21" customHeight="1" spans="1:2">
      <c r="A273" s="147" t="s">
        <v>839</v>
      </c>
      <c r="B273" s="23">
        <v>0</v>
      </c>
    </row>
    <row r="274" ht="21" customHeight="1" spans="1:2">
      <c r="A274" s="146" t="s">
        <v>840</v>
      </c>
      <c r="B274" s="23">
        <v>0</v>
      </c>
    </row>
    <row r="275" ht="21" customHeight="1" spans="1:2">
      <c r="A275" s="147" t="s">
        <v>841</v>
      </c>
      <c r="B275" s="23">
        <v>0</v>
      </c>
    </row>
    <row r="276" ht="21" customHeight="1" spans="1:2">
      <c r="A276" s="146" t="s">
        <v>842</v>
      </c>
      <c r="B276" s="23">
        <v>0</v>
      </c>
    </row>
    <row r="277" ht="21" customHeight="1" spans="1:2">
      <c r="A277" s="147" t="s">
        <v>843</v>
      </c>
      <c r="B277" s="23">
        <v>0</v>
      </c>
    </row>
    <row r="278" ht="21" customHeight="1" spans="1:2">
      <c r="A278" s="147" t="s">
        <v>844</v>
      </c>
      <c r="B278" s="23">
        <v>0</v>
      </c>
    </row>
    <row r="279" ht="21" customHeight="1" spans="1:2">
      <c r="A279" s="147" t="s">
        <v>845</v>
      </c>
      <c r="B279" s="23">
        <v>0</v>
      </c>
    </row>
    <row r="280" ht="21" customHeight="1" spans="1:2">
      <c r="A280" s="147" t="s">
        <v>846</v>
      </c>
      <c r="B280" s="23">
        <v>0</v>
      </c>
    </row>
    <row r="281" ht="21" customHeight="1" spans="1:2">
      <c r="A281" s="146" t="s">
        <v>847</v>
      </c>
      <c r="B281" s="23">
        <v>0</v>
      </c>
    </row>
    <row r="282" ht="21" customHeight="1" spans="1:2">
      <c r="A282" s="147" t="s">
        <v>60</v>
      </c>
      <c r="B282" s="23">
        <v>0</v>
      </c>
    </row>
    <row r="283" ht="21" customHeight="1" spans="1:2">
      <c r="A283" s="147" t="s">
        <v>66</v>
      </c>
      <c r="B283" s="23">
        <v>0</v>
      </c>
    </row>
    <row r="284" ht="21" customHeight="1" spans="1:2">
      <c r="A284" s="147" t="s">
        <v>67</v>
      </c>
      <c r="B284" s="23">
        <v>0</v>
      </c>
    </row>
    <row r="285" ht="21" customHeight="1" spans="1:2">
      <c r="A285" s="147" t="s">
        <v>73</v>
      </c>
      <c r="B285" s="23">
        <v>0</v>
      </c>
    </row>
    <row r="286" ht="21" customHeight="1" spans="1:2">
      <c r="A286" s="147" t="s">
        <v>848</v>
      </c>
      <c r="B286" s="23">
        <v>0</v>
      </c>
    </row>
    <row r="287" ht="21" customHeight="1" spans="1:2">
      <c r="A287" s="146" t="s">
        <v>849</v>
      </c>
      <c r="B287" s="23">
        <v>0</v>
      </c>
    </row>
    <row r="288" ht="21" customHeight="1" spans="1:2">
      <c r="A288" s="147" t="s">
        <v>850</v>
      </c>
      <c r="B288" s="23">
        <v>0</v>
      </c>
    </row>
    <row r="289" ht="21" customHeight="1" spans="1:2">
      <c r="A289" s="146" t="s">
        <v>152</v>
      </c>
      <c r="B289" s="23">
        <v>30</v>
      </c>
    </row>
    <row r="290" ht="21" customHeight="1" spans="1:2">
      <c r="A290" s="146" t="s">
        <v>153</v>
      </c>
      <c r="B290" s="23">
        <v>0</v>
      </c>
    </row>
    <row r="291" ht="21" customHeight="1" spans="1:2">
      <c r="A291" s="147" t="s">
        <v>154</v>
      </c>
      <c r="B291" s="23">
        <v>0</v>
      </c>
    </row>
    <row r="292" ht="21" customHeight="1" spans="1:2">
      <c r="A292" s="146" t="s">
        <v>155</v>
      </c>
      <c r="B292" s="23">
        <v>0</v>
      </c>
    </row>
    <row r="293" ht="21" customHeight="1" spans="1:2">
      <c r="A293" s="147" t="s">
        <v>156</v>
      </c>
      <c r="B293" s="23">
        <v>0</v>
      </c>
    </row>
    <row r="294" ht="21" customHeight="1" spans="1:2">
      <c r="A294" s="146" t="s">
        <v>157</v>
      </c>
      <c r="B294" s="23">
        <v>0</v>
      </c>
    </row>
    <row r="295" ht="21" customHeight="1" spans="1:2">
      <c r="A295" s="147" t="s">
        <v>158</v>
      </c>
      <c r="B295" s="23">
        <v>0</v>
      </c>
    </row>
    <row r="296" ht="21" customHeight="1" spans="1:2">
      <c r="A296" s="146" t="s">
        <v>159</v>
      </c>
      <c r="B296" s="23">
        <v>30</v>
      </c>
    </row>
    <row r="297" ht="21" customHeight="1" spans="1:2">
      <c r="A297" s="147" t="s">
        <v>160</v>
      </c>
      <c r="B297" s="23">
        <v>0</v>
      </c>
    </row>
    <row r="298" ht="21" customHeight="1" spans="1:2">
      <c r="A298" s="147" t="s">
        <v>161</v>
      </c>
      <c r="B298" s="23">
        <v>0</v>
      </c>
    </row>
    <row r="299" ht="21" customHeight="1" spans="1:2">
      <c r="A299" s="147" t="s">
        <v>162</v>
      </c>
      <c r="B299" s="23">
        <v>0</v>
      </c>
    </row>
    <row r="300" ht="21" customHeight="1" spans="1:2">
      <c r="A300" s="147" t="s">
        <v>163</v>
      </c>
      <c r="B300" s="23">
        <v>0</v>
      </c>
    </row>
    <row r="301" ht="21" customHeight="1" spans="1:2">
      <c r="A301" s="147" t="s">
        <v>164</v>
      </c>
      <c r="B301" s="23">
        <v>0</v>
      </c>
    </row>
    <row r="302" ht="21" customHeight="1" spans="1:2">
      <c r="A302" s="147" t="s">
        <v>165</v>
      </c>
      <c r="B302" s="23">
        <v>0</v>
      </c>
    </row>
    <row r="303" ht="21" customHeight="1" spans="1:2">
      <c r="A303" s="147" t="s">
        <v>166</v>
      </c>
      <c r="B303" s="23">
        <v>0</v>
      </c>
    </row>
    <row r="304" ht="21" customHeight="1" spans="1:2">
      <c r="A304" s="147" t="s">
        <v>167</v>
      </c>
      <c r="B304" s="23">
        <v>0</v>
      </c>
    </row>
    <row r="305" ht="21" customHeight="1" spans="1:2">
      <c r="A305" s="147" t="s">
        <v>168</v>
      </c>
      <c r="B305" s="23">
        <v>30</v>
      </c>
    </row>
    <row r="306" ht="21" customHeight="1" spans="1:2">
      <c r="A306" s="146" t="s">
        <v>169</v>
      </c>
      <c r="B306" s="23">
        <v>0</v>
      </c>
    </row>
    <row r="307" ht="21" customHeight="1" spans="1:2">
      <c r="A307" s="147" t="s">
        <v>170</v>
      </c>
      <c r="B307" s="23">
        <v>0</v>
      </c>
    </row>
    <row r="308" ht="21" customHeight="1" spans="1:2">
      <c r="A308" s="146" t="s">
        <v>171</v>
      </c>
      <c r="B308" s="23">
        <v>2645</v>
      </c>
    </row>
    <row r="309" ht="21" customHeight="1" spans="1:2">
      <c r="A309" s="146" t="s">
        <v>172</v>
      </c>
      <c r="B309" s="23">
        <v>25</v>
      </c>
    </row>
    <row r="310" ht="21" customHeight="1" spans="1:2">
      <c r="A310" s="147" t="s">
        <v>173</v>
      </c>
      <c r="B310" s="23">
        <v>25</v>
      </c>
    </row>
    <row r="311" ht="21" customHeight="1" spans="1:2">
      <c r="A311" s="147" t="s">
        <v>174</v>
      </c>
      <c r="B311" s="23">
        <v>0</v>
      </c>
    </row>
    <row r="312" ht="21" customHeight="1" spans="1:2">
      <c r="A312" s="146" t="s">
        <v>175</v>
      </c>
      <c r="B312" s="23">
        <v>2321</v>
      </c>
    </row>
    <row r="313" ht="21" customHeight="1" spans="1:2">
      <c r="A313" s="147" t="s">
        <v>60</v>
      </c>
      <c r="B313" s="23">
        <v>1065</v>
      </c>
    </row>
    <row r="314" ht="21" customHeight="1" spans="1:2">
      <c r="A314" s="147" t="s">
        <v>66</v>
      </c>
      <c r="B314" s="23">
        <v>0</v>
      </c>
    </row>
    <row r="315" ht="21" customHeight="1" spans="1:2">
      <c r="A315" s="147" t="s">
        <v>67</v>
      </c>
      <c r="B315" s="23">
        <v>0</v>
      </c>
    </row>
    <row r="316" ht="21" customHeight="1" spans="1:2">
      <c r="A316" s="147" t="s">
        <v>83</v>
      </c>
      <c r="B316" s="23">
        <v>0</v>
      </c>
    </row>
    <row r="317" ht="21" customHeight="1" spans="1:2">
      <c r="A317" s="147" t="s">
        <v>176</v>
      </c>
      <c r="B317" s="23">
        <v>369</v>
      </c>
    </row>
    <row r="318" ht="21" customHeight="1" spans="1:2">
      <c r="A318" s="147" t="s">
        <v>177</v>
      </c>
      <c r="B318" s="23">
        <v>0</v>
      </c>
    </row>
    <row r="319" ht="21" customHeight="1" spans="1:2">
      <c r="A319" s="147" t="s">
        <v>178</v>
      </c>
      <c r="B319" s="23">
        <v>0</v>
      </c>
    </row>
    <row r="320" ht="21" customHeight="1" spans="1:2">
      <c r="A320" s="147" t="s">
        <v>179</v>
      </c>
      <c r="B320" s="23">
        <v>0</v>
      </c>
    </row>
    <row r="321" ht="21" customHeight="1" spans="1:2">
      <c r="A321" s="147" t="s">
        <v>73</v>
      </c>
      <c r="B321" s="23">
        <v>0</v>
      </c>
    </row>
    <row r="322" ht="21" customHeight="1" spans="1:2">
      <c r="A322" s="147" t="s">
        <v>180</v>
      </c>
      <c r="B322" s="23">
        <v>887</v>
      </c>
    </row>
    <row r="323" ht="21" customHeight="1" spans="1:2">
      <c r="A323" s="146" t="s">
        <v>181</v>
      </c>
      <c r="B323" s="23">
        <v>0</v>
      </c>
    </row>
    <row r="324" ht="21" customHeight="1" spans="1:2">
      <c r="A324" s="147" t="s">
        <v>60</v>
      </c>
      <c r="B324" s="23">
        <v>0</v>
      </c>
    </row>
    <row r="325" ht="21" customHeight="1" spans="1:2">
      <c r="A325" s="147" t="s">
        <v>66</v>
      </c>
      <c r="B325" s="23">
        <v>0</v>
      </c>
    </row>
    <row r="326" ht="21" customHeight="1" spans="1:2">
      <c r="A326" s="147" t="s">
        <v>67</v>
      </c>
      <c r="B326" s="23">
        <v>0</v>
      </c>
    </row>
    <row r="327" ht="21" customHeight="1" spans="1:2">
      <c r="A327" s="147" t="s">
        <v>182</v>
      </c>
      <c r="B327" s="23">
        <v>0</v>
      </c>
    </row>
    <row r="328" ht="21" customHeight="1" spans="1:2">
      <c r="A328" s="147" t="s">
        <v>73</v>
      </c>
      <c r="B328" s="23">
        <v>0</v>
      </c>
    </row>
    <row r="329" ht="21" customHeight="1" spans="1:2">
      <c r="A329" s="147" t="s">
        <v>183</v>
      </c>
      <c r="B329" s="23">
        <v>0</v>
      </c>
    </row>
    <row r="330" ht="21" customHeight="1" spans="1:2">
      <c r="A330" s="146" t="s">
        <v>184</v>
      </c>
      <c r="B330" s="23">
        <v>40</v>
      </c>
    </row>
    <row r="331" ht="21" customHeight="1" spans="1:2">
      <c r="A331" s="147" t="s">
        <v>60</v>
      </c>
      <c r="B331" s="23">
        <v>0</v>
      </c>
    </row>
    <row r="332" ht="21" customHeight="1" spans="1:2">
      <c r="A332" s="147" t="s">
        <v>66</v>
      </c>
      <c r="B332" s="23">
        <v>0</v>
      </c>
    </row>
    <row r="333" ht="21" customHeight="1" spans="1:2">
      <c r="A333" s="147" t="s">
        <v>67</v>
      </c>
      <c r="B333" s="23">
        <v>0</v>
      </c>
    </row>
    <row r="334" ht="21" customHeight="1" spans="1:2">
      <c r="A334" s="147" t="s">
        <v>185</v>
      </c>
      <c r="B334" s="23">
        <v>40</v>
      </c>
    </row>
    <row r="335" ht="21" customHeight="1" spans="1:2">
      <c r="A335" s="147" t="s">
        <v>186</v>
      </c>
      <c r="B335" s="23">
        <v>0</v>
      </c>
    </row>
    <row r="336" ht="21" customHeight="1" spans="1:2">
      <c r="A336" s="147" t="s">
        <v>73</v>
      </c>
      <c r="B336" s="23">
        <v>0</v>
      </c>
    </row>
    <row r="337" ht="21" customHeight="1" spans="1:2">
      <c r="A337" s="147" t="s">
        <v>187</v>
      </c>
      <c r="B337" s="23">
        <v>0</v>
      </c>
    </row>
    <row r="338" ht="21" customHeight="1" spans="1:2">
      <c r="A338" s="146" t="s">
        <v>188</v>
      </c>
      <c r="B338" s="23">
        <v>0</v>
      </c>
    </row>
    <row r="339" ht="21" customHeight="1" spans="1:2">
      <c r="A339" s="147" t="s">
        <v>60</v>
      </c>
      <c r="B339" s="23">
        <v>0</v>
      </c>
    </row>
    <row r="340" ht="21" customHeight="1" spans="1:2">
      <c r="A340" s="147" t="s">
        <v>66</v>
      </c>
      <c r="B340" s="23">
        <v>0</v>
      </c>
    </row>
    <row r="341" ht="21" customHeight="1" spans="1:2">
      <c r="A341" s="147" t="s">
        <v>67</v>
      </c>
      <c r="B341" s="23">
        <v>0</v>
      </c>
    </row>
    <row r="342" ht="21" customHeight="1" spans="1:2">
      <c r="A342" s="147" t="s">
        <v>189</v>
      </c>
      <c r="B342" s="23">
        <v>0</v>
      </c>
    </row>
    <row r="343" ht="21" customHeight="1" spans="1:2">
      <c r="A343" s="147" t="s">
        <v>190</v>
      </c>
      <c r="B343" s="23">
        <v>0</v>
      </c>
    </row>
    <row r="344" ht="21" customHeight="1" spans="1:2">
      <c r="A344" s="147" t="s">
        <v>191</v>
      </c>
      <c r="B344" s="23">
        <v>0</v>
      </c>
    </row>
    <row r="345" ht="21" customHeight="1" spans="1:2">
      <c r="A345" s="147" t="s">
        <v>73</v>
      </c>
      <c r="B345" s="23">
        <v>0</v>
      </c>
    </row>
    <row r="346" ht="21" customHeight="1" spans="1:2">
      <c r="A346" s="147" t="s">
        <v>192</v>
      </c>
      <c r="B346" s="23">
        <v>0</v>
      </c>
    </row>
    <row r="347" ht="21" customHeight="1" spans="1:2">
      <c r="A347" s="146" t="s">
        <v>193</v>
      </c>
      <c r="B347" s="23">
        <v>259</v>
      </c>
    </row>
    <row r="348" ht="21" customHeight="1" spans="1:2">
      <c r="A348" s="147" t="s">
        <v>60</v>
      </c>
      <c r="B348" s="23">
        <v>206</v>
      </c>
    </row>
    <row r="349" ht="21" customHeight="1" spans="1:2">
      <c r="A349" s="147" t="s">
        <v>66</v>
      </c>
      <c r="B349" s="23">
        <v>0</v>
      </c>
    </row>
    <row r="350" ht="21" customHeight="1" spans="1:2">
      <c r="A350" s="147" t="s">
        <v>67</v>
      </c>
      <c r="B350" s="23">
        <v>0</v>
      </c>
    </row>
    <row r="351" ht="21" customHeight="1" spans="1:2">
      <c r="A351" s="147" t="s">
        <v>194</v>
      </c>
      <c r="B351" s="23">
        <v>0</v>
      </c>
    </row>
    <row r="352" ht="21" customHeight="1" spans="1:2">
      <c r="A352" s="147" t="s">
        <v>195</v>
      </c>
      <c r="B352" s="23">
        <v>0</v>
      </c>
    </row>
    <row r="353" ht="21" customHeight="1" spans="1:2">
      <c r="A353" s="147" t="s">
        <v>196</v>
      </c>
      <c r="B353" s="23">
        <v>0</v>
      </c>
    </row>
    <row r="354" ht="21" customHeight="1" spans="1:2">
      <c r="A354" s="147" t="s">
        <v>197</v>
      </c>
      <c r="B354" s="23">
        <v>14</v>
      </c>
    </row>
    <row r="355" ht="21" customHeight="1" spans="1:2">
      <c r="A355" s="147" t="s">
        <v>198</v>
      </c>
      <c r="B355" s="23">
        <v>0</v>
      </c>
    </row>
    <row r="356" ht="21" customHeight="1" spans="1:2">
      <c r="A356" s="147" t="s">
        <v>199</v>
      </c>
      <c r="B356" s="23">
        <v>0</v>
      </c>
    </row>
    <row r="357" ht="21" customHeight="1" spans="1:2">
      <c r="A357" s="147" t="s">
        <v>200</v>
      </c>
      <c r="B357" s="23">
        <v>0</v>
      </c>
    </row>
    <row r="358" ht="21" customHeight="1" spans="1:2">
      <c r="A358" s="147" t="s">
        <v>201</v>
      </c>
      <c r="B358" s="23">
        <v>0</v>
      </c>
    </row>
    <row r="359" ht="21" customHeight="1" spans="1:2">
      <c r="A359" s="147" t="s">
        <v>202</v>
      </c>
      <c r="B359" s="23">
        <v>0</v>
      </c>
    </row>
    <row r="360" ht="21" customHeight="1" spans="1:2">
      <c r="A360" s="147" t="s">
        <v>83</v>
      </c>
      <c r="B360" s="23">
        <v>0</v>
      </c>
    </row>
    <row r="361" ht="21" customHeight="1" spans="1:2">
      <c r="A361" s="147" t="s">
        <v>73</v>
      </c>
      <c r="B361" s="23">
        <v>0</v>
      </c>
    </row>
    <row r="362" ht="21" customHeight="1" spans="1:2">
      <c r="A362" s="147" t="s">
        <v>203</v>
      </c>
      <c r="B362" s="23">
        <v>39</v>
      </c>
    </row>
    <row r="363" ht="21" customHeight="1" spans="1:2">
      <c r="A363" s="146" t="s">
        <v>851</v>
      </c>
      <c r="B363" s="23">
        <v>0</v>
      </c>
    </row>
    <row r="364" ht="21" customHeight="1" spans="1:2">
      <c r="A364" s="147" t="s">
        <v>60</v>
      </c>
      <c r="B364" s="23">
        <v>0</v>
      </c>
    </row>
    <row r="365" ht="21" customHeight="1" spans="1:2">
      <c r="A365" s="147" t="s">
        <v>66</v>
      </c>
      <c r="B365" s="23">
        <v>0</v>
      </c>
    </row>
    <row r="366" ht="21" customHeight="1" spans="1:2">
      <c r="A366" s="147" t="s">
        <v>67</v>
      </c>
      <c r="B366" s="23">
        <v>0</v>
      </c>
    </row>
    <row r="367" ht="21" customHeight="1" spans="1:2">
      <c r="A367" s="147" t="s">
        <v>852</v>
      </c>
      <c r="B367" s="23">
        <v>0</v>
      </c>
    </row>
    <row r="368" ht="21" customHeight="1" spans="1:2">
      <c r="A368" s="147" t="s">
        <v>853</v>
      </c>
      <c r="B368" s="23">
        <v>0</v>
      </c>
    </row>
    <row r="369" ht="21" customHeight="1" spans="1:2">
      <c r="A369" s="147" t="s">
        <v>854</v>
      </c>
      <c r="B369" s="23">
        <v>0</v>
      </c>
    </row>
    <row r="370" ht="21" customHeight="1" spans="1:2">
      <c r="A370" s="147" t="s">
        <v>83</v>
      </c>
      <c r="B370" s="23">
        <v>0</v>
      </c>
    </row>
    <row r="371" ht="21" customHeight="1" spans="1:2">
      <c r="A371" s="147" t="s">
        <v>73</v>
      </c>
      <c r="B371" s="23">
        <v>0</v>
      </c>
    </row>
    <row r="372" ht="21" customHeight="1" spans="1:2">
      <c r="A372" s="147" t="s">
        <v>855</v>
      </c>
      <c r="B372" s="23">
        <v>0</v>
      </c>
    </row>
    <row r="373" ht="21" customHeight="1" spans="1:2">
      <c r="A373" s="146" t="s">
        <v>856</v>
      </c>
      <c r="B373" s="23">
        <v>0</v>
      </c>
    </row>
    <row r="374" ht="21" customHeight="1" spans="1:2">
      <c r="A374" s="147" t="s">
        <v>60</v>
      </c>
      <c r="B374" s="23">
        <v>0</v>
      </c>
    </row>
    <row r="375" ht="21" customHeight="1" spans="1:2">
      <c r="A375" s="147" t="s">
        <v>66</v>
      </c>
      <c r="B375" s="23">
        <v>0</v>
      </c>
    </row>
    <row r="376" ht="21" customHeight="1" spans="1:2">
      <c r="A376" s="147" t="s">
        <v>67</v>
      </c>
      <c r="B376" s="23">
        <v>0</v>
      </c>
    </row>
    <row r="377" ht="21" customHeight="1" spans="1:2">
      <c r="A377" s="147" t="s">
        <v>857</v>
      </c>
      <c r="B377" s="23">
        <v>0</v>
      </c>
    </row>
    <row r="378" ht="21" customHeight="1" spans="1:2">
      <c r="A378" s="147" t="s">
        <v>858</v>
      </c>
      <c r="B378" s="23">
        <v>0</v>
      </c>
    </row>
    <row r="379" ht="21" customHeight="1" spans="1:2">
      <c r="A379" s="147" t="s">
        <v>859</v>
      </c>
      <c r="B379" s="23">
        <v>0</v>
      </c>
    </row>
    <row r="380" ht="21" customHeight="1" spans="1:2">
      <c r="A380" s="147" t="s">
        <v>83</v>
      </c>
      <c r="B380" s="23">
        <v>0</v>
      </c>
    </row>
    <row r="381" ht="21" customHeight="1" spans="1:2">
      <c r="A381" s="147" t="s">
        <v>73</v>
      </c>
      <c r="B381" s="23">
        <v>0</v>
      </c>
    </row>
    <row r="382" ht="21" customHeight="1" spans="1:2">
      <c r="A382" s="147" t="s">
        <v>860</v>
      </c>
      <c r="B382" s="23">
        <v>0</v>
      </c>
    </row>
    <row r="383" ht="21" customHeight="1" spans="1:2">
      <c r="A383" s="146" t="s">
        <v>861</v>
      </c>
      <c r="B383" s="23">
        <v>0</v>
      </c>
    </row>
    <row r="384" ht="21" customHeight="1" spans="1:2">
      <c r="A384" s="147" t="s">
        <v>60</v>
      </c>
      <c r="B384" s="23">
        <v>0</v>
      </c>
    </row>
    <row r="385" ht="21" customHeight="1" spans="1:2">
      <c r="A385" s="147" t="s">
        <v>66</v>
      </c>
      <c r="B385" s="23">
        <v>0</v>
      </c>
    </row>
    <row r="386" ht="21" customHeight="1" spans="1:2">
      <c r="A386" s="147" t="s">
        <v>67</v>
      </c>
      <c r="B386" s="23">
        <v>0</v>
      </c>
    </row>
    <row r="387" ht="21" customHeight="1" spans="1:2">
      <c r="A387" s="147" t="s">
        <v>862</v>
      </c>
      <c r="B387" s="23">
        <v>0</v>
      </c>
    </row>
    <row r="388" ht="21" customHeight="1" spans="1:2">
      <c r="A388" s="147" t="s">
        <v>863</v>
      </c>
      <c r="B388" s="23">
        <v>0</v>
      </c>
    </row>
    <row r="389" ht="21" customHeight="1" spans="1:2">
      <c r="A389" s="147" t="s">
        <v>73</v>
      </c>
      <c r="B389" s="23">
        <v>0</v>
      </c>
    </row>
    <row r="390" ht="21" customHeight="1" spans="1:2">
      <c r="A390" s="147" t="s">
        <v>864</v>
      </c>
      <c r="B390" s="23">
        <v>0</v>
      </c>
    </row>
    <row r="391" ht="21" customHeight="1" spans="1:2">
      <c r="A391" s="146" t="s">
        <v>865</v>
      </c>
      <c r="B391" s="23">
        <v>0</v>
      </c>
    </row>
    <row r="392" ht="21" customHeight="1" spans="1:2">
      <c r="A392" s="147" t="s">
        <v>60</v>
      </c>
      <c r="B392" s="23">
        <v>0</v>
      </c>
    </row>
    <row r="393" ht="21" customHeight="1" spans="1:2">
      <c r="A393" s="147" t="s">
        <v>66</v>
      </c>
      <c r="B393" s="23">
        <v>0</v>
      </c>
    </row>
    <row r="394" ht="21" customHeight="1" spans="1:2">
      <c r="A394" s="147" t="s">
        <v>83</v>
      </c>
      <c r="B394" s="23">
        <v>0</v>
      </c>
    </row>
    <row r="395" ht="21" customHeight="1" spans="1:2">
      <c r="A395" s="147" t="s">
        <v>866</v>
      </c>
      <c r="B395" s="23">
        <v>0</v>
      </c>
    </row>
    <row r="396" ht="21" customHeight="1" spans="1:2">
      <c r="A396" s="147" t="s">
        <v>867</v>
      </c>
      <c r="B396" s="23">
        <v>0</v>
      </c>
    </row>
    <row r="397" ht="21" customHeight="1" spans="1:2">
      <c r="A397" s="146" t="s">
        <v>868</v>
      </c>
      <c r="B397" s="23">
        <v>0</v>
      </c>
    </row>
    <row r="398" ht="21" customHeight="1" spans="1:2">
      <c r="A398" s="147" t="s">
        <v>869</v>
      </c>
      <c r="B398" s="23">
        <v>0</v>
      </c>
    </row>
    <row r="399" ht="21" customHeight="1" spans="1:2">
      <c r="A399" s="146" t="s">
        <v>204</v>
      </c>
      <c r="B399" s="23">
        <v>7714</v>
      </c>
    </row>
    <row r="400" ht="21" customHeight="1" spans="1:2">
      <c r="A400" s="146" t="s">
        <v>205</v>
      </c>
      <c r="B400" s="23">
        <v>695</v>
      </c>
    </row>
    <row r="401" ht="21" customHeight="1" spans="1:2">
      <c r="A401" s="147" t="s">
        <v>60</v>
      </c>
      <c r="B401" s="23">
        <v>101</v>
      </c>
    </row>
    <row r="402" ht="21" customHeight="1" spans="1:2">
      <c r="A402" s="147" t="s">
        <v>66</v>
      </c>
      <c r="B402" s="23">
        <v>0</v>
      </c>
    </row>
    <row r="403" ht="21" customHeight="1" spans="1:2">
      <c r="A403" s="147" t="s">
        <v>67</v>
      </c>
      <c r="B403" s="23">
        <v>0</v>
      </c>
    </row>
    <row r="404" ht="21" customHeight="1" spans="1:2">
      <c r="A404" s="147" t="s">
        <v>206</v>
      </c>
      <c r="B404" s="23">
        <v>594</v>
      </c>
    </row>
    <row r="405" ht="21" customHeight="1" spans="1:2">
      <c r="A405" s="146" t="s">
        <v>207</v>
      </c>
      <c r="B405" s="23">
        <v>6249</v>
      </c>
    </row>
    <row r="406" ht="21" customHeight="1" spans="1:2">
      <c r="A406" s="147" t="s">
        <v>208</v>
      </c>
      <c r="B406" s="23">
        <v>1109</v>
      </c>
    </row>
    <row r="407" ht="21" customHeight="1" spans="1:2">
      <c r="A407" s="147" t="s">
        <v>209</v>
      </c>
      <c r="B407" s="23">
        <v>2145</v>
      </c>
    </row>
    <row r="408" ht="21" customHeight="1" spans="1:2">
      <c r="A408" s="147" t="s">
        <v>210</v>
      </c>
      <c r="B408" s="23">
        <v>1987</v>
      </c>
    </row>
    <row r="409" ht="21" customHeight="1" spans="1:2">
      <c r="A409" s="147" t="s">
        <v>211</v>
      </c>
      <c r="B409" s="23">
        <v>448</v>
      </c>
    </row>
    <row r="410" ht="21" customHeight="1" spans="1:2">
      <c r="A410" s="147" t="s">
        <v>212</v>
      </c>
      <c r="B410" s="23">
        <v>0</v>
      </c>
    </row>
    <row r="411" ht="21" customHeight="1" spans="1:2">
      <c r="A411" s="147" t="s">
        <v>213</v>
      </c>
      <c r="B411" s="23">
        <v>0</v>
      </c>
    </row>
    <row r="412" ht="21" customHeight="1" spans="1:2">
      <c r="A412" s="147" t="s">
        <v>214</v>
      </c>
      <c r="B412" s="23">
        <v>0</v>
      </c>
    </row>
    <row r="413" ht="21" customHeight="1" spans="1:2">
      <c r="A413" s="147" t="s">
        <v>215</v>
      </c>
      <c r="B413" s="23">
        <v>560</v>
      </c>
    </row>
    <row r="414" ht="21" customHeight="1" spans="1:2">
      <c r="A414" s="146" t="s">
        <v>216</v>
      </c>
      <c r="B414" s="23">
        <v>313</v>
      </c>
    </row>
    <row r="415" ht="21" customHeight="1" spans="1:2">
      <c r="A415" s="147" t="s">
        <v>217</v>
      </c>
      <c r="B415" s="23">
        <v>0</v>
      </c>
    </row>
    <row r="416" ht="21" customHeight="1" spans="1:2">
      <c r="A416" s="147" t="s">
        <v>218</v>
      </c>
      <c r="B416" s="23">
        <v>307</v>
      </c>
    </row>
    <row r="417" ht="21" customHeight="1" spans="1:2">
      <c r="A417" s="147" t="s">
        <v>219</v>
      </c>
      <c r="B417" s="23">
        <v>0</v>
      </c>
    </row>
    <row r="418" ht="21" customHeight="1" spans="1:2">
      <c r="A418" s="147" t="s">
        <v>220</v>
      </c>
      <c r="B418" s="23">
        <v>6</v>
      </c>
    </row>
    <row r="419" ht="21" customHeight="1" spans="1:2">
      <c r="A419" s="147" t="s">
        <v>221</v>
      </c>
      <c r="B419" s="23">
        <v>0</v>
      </c>
    </row>
    <row r="420" ht="21" customHeight="1" spans="1:2">
      <c r="A420" s="146" t="s">
        <v>870</v>
      </c>
      <c r="B420" s="23">
        <v>0</v>
      </c>
    </row>
    <row r="421" ht="21" customHeight="1" spans="1:2">
      <c r="A421" s="147" t="s">
        <v>871</v>
      </c>
      <c r="B421" s="23">
        <v>0</v>
      </c>
    </row>
    <row r="422" ht="21" customHeight="1" spans="1:2">
      <c r="A422" s="147" t="s">
        <v>872</v>
      </c>
      <c r="B422" s="23">
        <v>0</v>
      </c>
    </row>
    <row r="423" ht="21" customHeight="1" spans="1:2">
      <c r="A423" s="147" t="s">
        <v>873</v>
      </c>
      <c r="B423" s="23">
        <v>0</v>
      </c>
    </row>
    <row r="424" ht="21" customHeight="1" spans="1:2">
      <c r="A424" s="147" t="s">
        <v>874</v>
      </c>
      <c r="B424" s="23">
        <v>0</v>
      </c>
    </row>
    <row r="425" ht="21" customHeight="1" spans="1:2">
      <c r="A425" s="147" t="s">
        <v>875</v>
      </c>
      <c r="B425" s="23">
        <v>0</v>
      </c>
    </row>
    <row r="426" ht="21" customHeight="1" spans="1:2">
      <c r="A426" s="146" t="s">
        <v>876</v>
      </c>
      <c r="B426" s="23">
        <v>0</v>
      </c>
    </row>
    <row r="427" ht="21" customHeight="1" spans="1:2">
      <c r="A427" s="147" t="s">
        <v>877</v>
      </c>
      <c r="B427" s="23">
        <v>0</v>
      </c>
    </row>
    <row r="428" ht="21" customHeight="1" spans="1:2">
      <c r="A428" s="147" t="s">
        <v>878</v>
      </c>
      <c r="B428" s="23">
        <v>0</v>
      </c>
    </row>
    <row r="429" ht="21" customHeight="1" spans="1:2">
      <c r="A429" s="147" t="s">
        <v>879</v>
      </c>
      <c r="B429" s="23">
        <v>0</v>
      </c>
    </row>
    <row r="430" ht="21" customHeight="1" spans="1:2">
      <c r="A430" s="146" t="s">
        <v>880</v>
      </c>
      <c r="B430" s="23">
        <v>0</v>
      </c>
    </row>
    <row r="431" ht="21" customHeight="1" spans="1:2">
      <c r="A431" s="147" t="s">
        <v>881</v>
      </c>
      <c r="B431" s="23">
        <v>0</v>
      </c>
    </row>
    <row r="432" ht="21" customHeight="1" spans="1:2">
      <c r="A432" s="147" t="s">
        <v>882</v>
      </c>
      <c r="B432" s="23">
        <v>0</v>
      </c>
    </row>
    <row r="433" ht="21" customHeight="1" spans="1:2">
      <c r="A433" s="147" t="s">
        <v>883</v>
      </c>
      <c r="B433" s="23">
        <v>0</v>
      </c>
    </row>
    <row r="434" ht="21" customHeight="1" spans="1:2">
      <c r="A434" s="146" t="s">
        <v>222</v>
      </c>
      <c r="B434" s="23">
        <v>50</v>
      </c>
    </row>
    <row r="435" ht="21" customHeight="1" spans="1:2">
      <c r="A435" s="147" t="s">
        <v>223</v>
      </c>
      <c r="B435" s="23">
        <v>50</v>
      </c>
    </row>
    <row r="436" ht="21" customHeight="1" spans="1:2">
      <c r="A436" s="147" t="s">
        <v>224</v>
      </c>
      <c r="B436" s="23">
        <v>0</v>
      </c>
    </row>
    <row r="437" ht="21" customHeight="1" spans="1:2">
      <c r="A437" s="147" t="s">
        <v>225</v>
      </c>
      <c r="B437" s="23">
        <v>0</v>
      </c>
    </row>
    <row r="438" ht="21" customHeight="1" spans="1:2">
      <c r="A438" s="146" t="s">
        <v>226</v>
      </c>
      <c r="B438" s="23">
        <v>76</v>
      </c>
    </row>
    <row r="439" ht="21" customHeight="1" spans="1:2">
      <c r="A439" s="147" t="s">
        <v>227</v>
      </c>
      <c r="B439" s="23">
        <v>0</v>
      </c>
    </row>
    <row r="440" ht="21" customHeight="1" spans="1:2">
      <c r="A440" s="147" t="s">
        <v>228</v>
      </c>
      <c r="B440" s="23">
        <v>71</v>
      </c>
    </row>
    <row r="441" ht="21" customHeight="1" spans="1:2">
      <c r="A441" s="147" t="s">
        <v>229</v>
      </c>
      <c r="B441" s="23">
        <v>5</v>
      </c>
    </row>
    <row r="442" ht="21" customHeight="1" spans="1:2">
      <c r="A442" s="147" t="s">
        <v>230</v>
      </c>
      <c r="B442" s="23">
        <v>0</v>
      </c>
    </row>
    <row r="443" ht="21" customHeight="1" spans="1:2">
      <c r="A443" s="147" t="s">
        <v>231</v>
      </c>
      <c r="B443" s="23">
        <v>0</v>
      </c>
    </row>
    <row r="444" ht="21" customHeight="1" spans="1:2">
      <c r="A444" s="146" t="s">
        <v>232</v>
      </c>
      <c r="B444" s="23">
        <v>129</v>
      </c>
    </row>
    <row r="445" ht="21" customHeight="1" spans="1:2">
      <c r="A445" s="147" t="s">
        <v>233</v>
      </c>
      <c r="B445" s="23">
        <v>0</v>
      </c>
    </row>
    <row r="446" ht="21" customHeight="1" spans="1:2">
      <c r="A446" s="147" t="s">
        <v>234</v>
      </c>
      <c r="B446" s="23">
        <v>0</v>
      </c>
    </row>
    <row r="447" ht="21" customHeight="1" spans="1:2">
      <c r="A447" s="147" t="s">
        <v>235</v>
      </c>
      <c r="B447" s="23">
        <v>0</v>
      </c>
    </row>
    <row r="448" ht="21" customHeight="1" spans="1:2">
      <c r="A448" s="147" t="s">
        <v>236</v>
      </c>
      <c r="B448" s="23">
        <v>0</v>
      </c>
    </row>
    <row r="449" ht="21" customHeight="1" spans="1:2">
      <c r="A449" s="147" t="s">
        <v>237</v>
      </c>
      <c r="B449" s="23">
        <v>0</v>
      </c>
    </row>
    <row r="450" ht="21" customHeight="1" spans="1:2">
      <c r="A450" s="147" t="s">
        <v>238</v>
      </c>
      <c r="B450" s="23">
        <v>129</v>
      </c>
    </row>
    <row r="451" ht="21" customHeight="1" spans="1:2">
      <c r="A451" s="146" t="s">
        <v>239</v>
      </c>
      <c r="B451" s="23">
        <v>205</v>
      </c>
    </row>
    <row r="452" ht="21" customHeight="1" spans="1:2">
      <c r="A452" s="147" t="s">
        <v>240</v>
      </c>
      <c r="B452" s="23">
        <v>205</v>
      </c>
    </row>
    <row r="453" ht="21" customHeight="1" spans="1:2">
      <c r="A453" s="146" t="s">
        <v>241</v>
      </c>
      <c r="B453" s="23">
        <v>183</v>
      </c>
    </row>
    <row r="454" ht="21" customHeight="1" spans="1:2">
      <c r="A454" s="146" t="s">
        <v>242</v>
      </c>
      <c r="B454" s="23">
        <v>12</v>
      </c>
    </row>
    <row r="455" ht="21" customHeight="1" spans="1:2">
      <c r="A455" s="147" t="s">
        <v>60</v>
      </c>
      <c r="B455" s="23">
        <v>9</v>
      </c>
    </row>
    <row r="456" ht="21" customHeight="1" spans="1:2">
      <c r="A456" s="147" t="s">
        <v>66</v>
      </c>
      <c r="B456" s="23">
        <v>0</v>
      </c>
    </row>
    <row r="457" ht="21" customHeight="1" spans="1:2">
      <c r="A457" s="147" t="s">
        <v>67</v>
      </c>
      <c r="B457" s="23">
        <v>0</v>
      </c>
    </row>
    <row r="458" ht="21" customHeight="1" spans="1:2">
      <c r="A458" s="147" t="s">
        <v>243</v>
      </c>
      <c r="B458" s="23">
        <v>3</v>
      </c>
    </row>
    <row r="459" ht="21" customHeight="1" spans="1:2">
      <c r="A459" s="146" t="s">
        <v>884</v>
      </c>
      <c r="B459" s="23">
        <v>0</v>
      </c>
    </row>
    <row r="460" ht="21" customHeight="1" spans="1:2">
      <c r="A460" s="147" t="s">
        <v>245</v>
      </c>
      <c r="B460" s="23">
        <v>0</v>
      </c>
    </row>
    <row r="461" ht="21" customHeight="1" spans="1:2">
      <c r="A461" s="147" t="s">
        <v>885</v>
      </c>
      <c r="B461" s="23">
        <v>0</v>
      </c>
    </row>
    <row r="462" ht="21" customHeight="1" spans="1:2">
      <c r="A462" s="147" t="s">
        <v>886</v>
      </c>
      <c r="B462" s="23">
        <v>0</v>
      </c>
    </row>
    <row r="463" ht="21" customHeight="1" spans="1:2">
      <c r="A463" s="147" t="s">
        <v>887</v>
      </c>
      <c r="B463" s="23">
        <v>0</v>
      </c>
    </row>
    <row r="464" ht="21" customHeight="1" spans="1:2">
      <c r="A464" s="147" t="s">
        <v>888</v>
      </c>
      <c r="B464" s="23">
        <v>0</v>
      </c>
    </row>
    <row r="465" ht="21" customHeight="1" spans="1:2">
      <c r="A465" s="147" t="s">
        <v>889</v>
      </c>
      <c r="B465" s="23">
        <v>0</v>
      </c>
    </row>
    <row r="466" ht="21" customHeight="1" spans="1:2">
      <c r="A466" s="147" t="s">
        <v>890</v>
      </c>
      <c r="B466" s="23">
        <v>0</v>
      </c>
    </row>
    <row r="467" ht="21" customHeight="1" spans="1:2">
      <c r="A467" s="146" t="s">
        <v>891</v>
      </c>
      <c r="B467" s="23">
        <v>0</v>
      </c>
    </row>
    <row r="468" ht="21" customHeight="1" spans="1:2">
      <c r="A468" s="147" t="s">
        <v>245</v>
      </c>
      <c r="B468" s="23">
        <v>0</v>
      </c>
    </row>
    <row r="469" ht="21" customHeight="1" spans="1:2">
      <c r="A469" s="147" t="s">
        <v>892</v>
      </c>
      <c r="B469" s="23">
        <v>0</v>
      </c>
    </row>
    <row r="470" ht="21" customHeight="1" spans="1:2">
      <c r="A470" s="147" t="s">
        <v>893</v>
      </c>
      <c r="B470" s="23">
        <v>0</v>
      </c>
    </row>
    <row r="471" ht="21" customHeight="1" spans="1:2">
      <c r="A471" s="147" t="s">
        <v>894</v>
      </c>
      <c r="B471" s="23">
        <v>0</v>
      </c>
    </row>
    <row r="472" ht="21" customHeight="1" spans="1:2">
      <c r="A472" s="147" t="s">
        <v>895</v>
      </c>
      <c r="B472" s="23">
        <v>0</v>
      </c>
    </row>
    <row r="473" ht="21" customHeight="1" spans="1:2">
      <c r="A473" s="146" t="s">
        <v>244</v>
      </c>
      <c r="B473" s="23">
        <v>15</v>
      </c>
    </row>
    <row r="474" ht="21" customHeight="1" spans="1:2">
      <c r="A474" s="147" t="s">
        <v>245</v>
      </c>
      <c r="B474" s="23">
        <v>0</v>
      </c>
    </row>
    <row r="475" ht="21" customHeight="1" spans="1:2">
      <c r="A475" s="147" t="s">
        <v>246</v>
      </c>
      <c r="B475" s="23">
        <v>0</v>
      </c>
    </row>
    <row r="476" ht="21" customHeight="1" spans="1:2">
      <c r="A476" s="147" t="s">
        <v>247</v>
      </c>
      <c r="B476" s="23">
        <v>15</v>
      </c>
    </row>
    <row r="477" ht="21" customHeight="1" spans="1:2">
      <c r="A477" s="146" t="s">
        <v>248</v>
      </c>
      <c r="B477" s="23">
        <v>13</v>
      </c>
    </row>
    <row r="478" ht="21" customHeight="1" spans="1:2">
      <c r="A478" s="147" t="s">
        <v>245</v>
      </c>
      <c r="B478" s="23">
        <v>0</v>
      </c>
    </row>
    <row r="479" ht="21" customHeight="1" spans="1:2">
      <c r="A479" s="147" t="s">
        <v>249</v>
      </c>
      <c r="B479" s="23">
        <v>0</v>
      </c>
    </row>
    <row r="480" ht="21" customHeight="1" spans="1:2">
      <c r="A480" s="147" t="s">
        <v>250</v>
      </c>
      <c r="B480" s="23">
        <v>0</v>
      </c>
    </row>
    <row r="481" ht="21" customHeight="1" spans="1:2">
      <c r="A481" s="147" t="s">
        <v>251</v>
      </c>
      <c r="B481" s="23">
        <v>13</v>
      </c>
    </row>
    <row r="482" ht="21" customHeight="1" spans="1:2">
      <c r="A482" s="146" t="s">
        <v>252</v>
      </c>
      <c r="B482" s="23">
        <v>0</v>
      </c>
    </row>
    <row r="483" ht="21" customHeight="1" spans="1:2">
      <c r="A483" s="147" t="s">
        <v>253</v>
      </c>
      <c r="B483" s="23">
        <v>0</v>
      </c>
    </row>
    <row r="484" ht="21" customHeight="1" spans="1:2">
      <c r="A484" s="147" t="s">
        <v>254</v>
      </c>
      <c r="B484" s="23">
        <v>0</v>
      </c>
    </row>
    <row r="485" ht="21" customHeight="1" spans="1:2">
      <c r="A485" s="147" t="s">
        <v>255</v>
      </c>
      <c r="B485" s="23">
        <v>0</v>
      </c>
    </row>
    <row r="486" ht="21" customHeight="1" spans="1:2">
      <c r="A486" s="147" t="s">
        <v>256</v>
      </c>
      <c r="B486" s="23">
        <v>0</v>
      </c>
    </row>
    <row r="487" ht="21" customHeight="1" spans="1:2">
      <c r="A487" s="146" t="s">
        <v>257</v>
      </c>
      <c r="B487" s="23">
        <v>133</v>
      </c>
    </row>
    <row r="488" ht="21" customHeight="1" spans="1:2">
      <c r="A488" s="147" t="s">
        <v>245</v>
      </c>
      <c r="B488" s="23">
        <v>38</v>
      </c>
    </row>
    <row r="489" ht="21" customHeight="1" spans="1:2">
      <c r="A489" s="147" t="s">
        <v>258</v>
      </c>
      <c r="B489" s="23">
        <v>18</v>
      </c>
    </row>
    <row r="490" ht="21" customHeight="1" spans="1:2">
      <c r="A490" s="147" t="s">
        <v>259</v>
      </c>
      <c r="B490" s="23">
        <v>0</v>
      </c>
    </row>
    <row r="491" ht="21" customHeight="1" spans="1:2">
      <c r="A491" s="147" t="s">
        <v>260</v>
      </c>
      <c r="B491" s="23">
        <v>0</v>
      </c>
    </row>
    <row r="492" ht="21" customHeight="1" spans="1:2">
      <c r="A492" s="147" t="s">
        <v>261</v>
      </c>
      <c r="B492" s="23">
        <v>0</v>
      </c>
    </row>
    <row r="493" ht="21" customHeight="1" spans="1:2">
      <c r="A493" s="147" t="s">
        <v>262</v>
      </c>
      <c r="B493" s="23">
        <v>77</v>
      </c>
    </row>
    <row r="494" ht="21" customHeight="1" spans="1:2">
      <c r="A494" s="146" t="s">
        <v>263</v>
      </c>
      <c r="B494" s="23">
        <v>10</v>
      </c>
    </row>
    <row r="495" ht="21" customHeight="1" spans="1:2">
      <c r="A495" s="147" t="s">
        <v>264</v>
      </c>
      <c r="B495" s="23">
        <v>0</v>
      </c>
    </row>
    <row r="496" ht="21" customHeight="1" spans="1:2">
      <c r="A496" s="147" t="s">
        <v>265</v>
      </c>
      <c r="B496" s="23">
        <v>0</v>
      </c>
    </row>
    <row r="497" ht="21" customHeight="1" spans="1:2">
      <c r="A497" s="147" t="s">
        <v>266</v>
      </c>
      <c r="B497" s="23">
        <v>10</v>
      </c>
    </row>
    <row r="498" ht="21" customHeight="1" spans="1:2">
      <c r="A498" s="146" t="s">
        <v>896</v>
      </c>
      <c r="B498" s="23">
        <v>0</v>
      </c>
    </row>
    <row r="499" ht="21" customHeight="1" spans="1:2">
      <c r="A499" s="147" t="s">
        <v>897</v>
      </c>
      <c r="B499" s="23">
        <v>0</v>
      </c>
    </row>
    <row r="500" ht="21" customHeight="1" spans="1:2">
      <c r="A500" s="147" t="s">
        <v>898</v>
      </c>
      <c r="B500" s="23">
        <v>0</v>
      </c>
    </row>
    <row r="501" ht="21" customHeight="1" spans="1:2">
      <c r="A501" s="147" t="s">
        <v>899</v>
      </c>
      <c r="B501" s="23">
        <v>0</v>
      </c>
    </row>
    <row r="502" ht="21" customHeight="1" spans="1:2">
      <c r="A502" s="146" t="s">
        <v>900</v>
      </c>
      <c r="B502" s="23">
        <v>0</v>
      </c>
    </row>
    <row r="503" ht="21" customHeight="1" spans="1:2">
      <c r="A503" s="147" t="s">
        <v>901</v>
      </c>
      <c r="B503" s="23">
        <v>0</v>
      </c>
    </row>
    <row r="504" ht="21" customHeight="1" spans="1:2">
      <c r="A504" s="147" t="s">
        <v>902</v>
      </c>
      <c r="B504" s="23">
        <v>0</v>
      </c>
    </row>
    <row r="505" ht="21" customHeight="1" spans="1:2">
      <c r="A505" s="147" t="s">
        <v>903</v>
      </c>
      <c r="B505" s="23">
        <v>0</v>
      </c>
    </row>
    <row r="506" ht="21" customHeight="1" spans="1:2">
      <c r="A506" s="147" t="s">
        <v>904</v>
      </c>
      <c r="B506" s="23">
        <v>0</v>
      </c>
    </row>
    <row r="507" ht="21" customHeight="1" spans="1:2">
      <c r="A507" s="146" t="s">
        <v>267</v>
      </c>
      <c r="B507" s="23">
        <v>6171</v>
      </c>
    </row>
    <row r="508" ht="21" customHeight="1" spans="1:2">
      <c r="A508" s="146" t="s">
        <v>268</v>
      </c>
      <c r="B508" s="23">
        <v>5112</v>
      </c>
    </row>
    <row r="509" ht="21" customHeight="1" spans="1:2">
      <c r="A509" s="147" t="s">
        <v>60</v>
      </c>
      <c r="B509" s="23">
        <v>260</v>
      </c>
    </row>
    <row r="510" ht="21" customHeight="1" spans="1:2">
      <c r="A510" s="147" t="s">
        <v>66</v>
      </c>
      <c r="B510" s="23">
        <v>0</v>
      </c>
    </row>
    <row r="511" ht="21" customHeight="1" spans="1:2">
      <c r="A511" s="147" t="s">
        <v>67</v>
      </c>
      <c r="B511" s="23">
        <v>0</v>
      </c>
    </row>
    <row r="512" ht="21" customHeight="1" spans="1:2">
      <c r="A512" s="147" t="s">
        <v>269</v>
      </c>
      <c r="B512" s="23">
        <v>57</v>
      </c>
    </row>
    <row r="513" ht="21" customHeight="1" spans="1:2">
      <c r="A513" s="147" t="s">
        <v>270</v>
      </c>
      <c r="B513" s="23">
        <v>0</v>
      </c>
    </row>
    <row r="514" ht="21" customHeight="1" spans="1:2">
      <c r="A514" s="147" t="s">
        <v>271</v>
      </c>
      <c r="B514" s="23">
        <v>0</v>
      </c>
    </row>
    <row r="515" ht="21" customHeight="1" spans="1:2">
      <c r="A515" s="147" t="s">
        <v>272</v>
      </c>
      <c r="B515" s="23">
        <v>0</v>
      </c>
    </row>
    <row r="516" ht="21" customHeight="1" spans="1:2">
      <c r="A516" s="147" t="s">
        <v>273</v>
      </c>
      <c r="B516" s="23">
        <v>0</v>
      </c>
    </row>
    <row r="517" ht="21" customHeight="1" spans="1:2">
      <c r="A517" s="147" t="s">
        <v>274</v>
      </c>
      <c r="B517" s="23">
        <v>2002</v>
      </c>
    </row>
    <row r="518" ht="21" customHeight="1" spans="1:2">
      <c r="A518" s="147" t="s">
        <v>275</v>
      </c>
      <c r="B518" s="23">
        <v>0</v>
      </c>
    </row>
    <row r="519" ht="21" customHeight="1" spans="1:2">
      <c r="A519" s="147" t="s">
        <v>276</v>
      </c>
      <c r="B519" s="23">
        <v>0</v>
      </c>
    </row>
    <row r="520" ht="21" customHeight="1" spans="1:2">
      <c r="A520" s="147" t="s">
        <v>277</v>
      </c>
      <c r="B520" s="23">
        <v>0</v>
      </c>
    </row>
    <row r="521" ht="21" customHeight="1" spans="1:2">
      <c r="A521" s="147" t="s">
        <v>278</v>
      </c>
      <c r="B521" s="23">
        <v>884</v>
      </c>
    </row>
    <row r="522" ht="21" customHeight="1" spans="1:2">
      <c r="A522" s="147" t="s">
        <v>279</v>
      </c>
      <c r="B522" s="23">
        <v>548</v>
      </c>
    </row>
    <row r="523" ht="21" customHeight="1" spans="1:2">
      <c r="A523" s="147" t="s">
        <v>280</v>
      </c>
      <c r="B523" s="23">
        <v>1361</v>
      </c>
    </row>
    <row r="524" ht="21" customHeight="1" spans="1:2">
      <c r="A524" s="146" t="s">
        <v>281</v>
      </c>
      <c r="B524" s="23">
        <v>430</v>
      </c>
    </row>
    <row r="525" ht="21" customHeight="1" spans="1:2">
      <c r="A525" s="147" t="s">
        <v>60</v>
      </c>
      <c r="B525" s="23">
        <v>0</v>
      </c>
    </row>
    <row r="526" ht="21" customHeight="1" spans="1:2">
      <c r="A526" s="147" t="s">
        <v>66</v>
      </c>
      <c r="B526" s="23">
        <v>0</v>
      </c>
    </row>
    <row r="527" ht="21" customHeight="1" spans="1:2">
      <c r="A527" s="147" t="s">
        <v>67</v>
      </c>
      <c r="B527" s="23">
        <v>0</v>
      </c>
    </row>
    <row r="528" ht="21" customHeight="1" spans="1:2">
      <c r="A528" s="147" t="s">
        <v>282</v>
      </c>
      <c r="B528" s="23">
        <v>430</v>
      </c>
    </row>
    <row r="529" ht="21" customHeight="1" spans="1:2">
      <c r="A529" s="147" t="s">
        <v>283</v>
      </c>
      <c r="B529" s="23">
        <v>0</v>
      </c>
    </row>
    <row r="530" ht="21" customHeight="1" spans="1:2">
      <c r="A530" s="147" t="s">
        <v>284</v>
      </c>
      <c r="B530" s="23">
        <v>0</v>
      </c>
    </row>
    <row r="531" ht="21" customHeight="1" spans="1:2">
      <c r="A531" s="147" t="s">
        <v>285</v>
      </c>
      <c r="B531" s="23">
        <v>0</v>
      </c>
    </row>
    <row r="532" ht="21" customHeight="1" spans="1:2">
      <c r="A532" s="146" t="s">
        <v>286</v>
      </c>
      <c r="B532" s="23">
        <v>74</v>
      </c>
    </row>
    <row r="533" ht="21" customHeight="1" spans="1:2">
      <c r="A533" s="147" t="s">
        <v>60</v>
      </c>
      <c r="B533" s="23">
        <v>0</v>
      </c>
    </row>
    <row r="534" ht="21" customHeight="1" spans="1:2">
      <c r="A534" s="147" t="s">
        <v>66</v>
      </c>
      <c r="B534" s="23">
        <v>0</v>
      </c>
    </row>
    <row r="535" ht="21" customHeight="1" spans="1:2">
      <c r="A535" s="147" t="s">
        <v>67</v>
      </c>
      <c r="B535" s="23">
        <v>0</v>
      </c>
    </row>
    <row r="536" ht="21" customHeight="1" spans="1:2">
      <c r="A536" s="147" t="s">
        <v>287</v>
      </c>
      <c r="B536" s="23">
        <v>0</v>
      </c>
    </row>
    <row r="537" ht="21" customHeight="1" spans="1:2">
      <c r="A537" s="147" t="s">
        <v>288</v>
      </c>
      <c r="B537" s="23">
        <v>24</v>
      </c>
    </row>
    <row r="538" ht="21" customHeight="1" spans="1:2">
      <c r="A538" s="147" t="s">
        <v>289</v>
      </c>
      <c r="B538" s="23">
        <v>50</v>
      </c>
    </row>
    <row r="539" ht="21" customHeight="1" spans="1:2">
      <c r="A539" s="147" t="s">
        <v>290</v>
      </c>
      <c r="B539" s="23">
        <v>0</v>
      </c>
    </row>
    <row r="540" ht="21" customHeight="1" spans="1:2">
      <c r="A540" s="147" t="s">
        <v>291</v>
      </c>
      <c r="B540" s="23">
        <v>0</v>
      </c>
    </row>
    <row r="541" ht="21" customHeight="1" spans="1:2">
      <c r="A541" s="147" t="s">
        <v>292</v>
      </c>
      <c r="B541" s="23">
        <v>0</v>
      </c>
    </row>
    <row r="542" ht="21" customHeight="1" spans="1:2">
      <c r="A542" s="147" t="s">
        <v>293</v>
      </c>
      <c r="B542" s="23">
        <v>0</v>
      </c>
    </row>
    <row r="543" ht="21" customHeight="1" spans="1:2">
      <c r="A543" s="149" t="s">
        <v>905</v>
      </c>
      <c r="B543" s="23">
        <v>0</v>
      </c>
    </row>
    <row r="544" ht="21" customHeight="1" spans="1:2">
      <c r="A544" s="150" t="s">
        <v>60</v>
      </c>
      <c r="B544" s="23">
        <v>0</v>
      </c>
    </row>
    <row r="545" ht="21" customHeight="1" spans="1:2">
      <c r="A545" s="150" t="s">
        <v>66</v>
      </c>
      <c r="B545" s="23">
        <v>0</v>
      </c>
    </row>
    <row r="546" ht="21" customHeight="1" spans="1:2">
      <c r="A546" s="150" t="s">
        <v>67</v>
      </c>
      <c r="B546" s="23">
        <v>0</v>
      </c>
    </row>
    <row r="547" ht="21" customHeight="1" spans="1:2">
      <c r="A547" s="150" t="s">
        <v>906</v>
      </c>
      <c r="B547" s="23">
        <v>0</v>
      </c>
    </row>
    <row r="548" ht="21" customHeight="1" spans="1:2">
      <c r="A548" s="150" t="s">
        <v>907</v>
      </c>
      <c r="B548" s="23">
        <v>0</v>
      </c>
    </row>
    <row r="549" ht="21" customHeight="1" spans="1:2">
      <c r="A549" s="150" t="s">
        <v>908</v>
      </c>
      <c r="B549" s="23">
        <v>0</v>
      </c>
    </row>
    <row r="550" ht="21" customHeight="1" spans="1:2">
      <c r="A550" s="150" t="s">
        <v>909</v>
      </c>
      <c r="B550" s="23">
        <v>0</v>
      </c>
    </row>
    <row r="551" ht="21" customHeight="1" spans="1:2">
      <c r="A551" s="150" t="s">
        <v>910</v>
      </c>
      <c r="B551" s="23">
        <v>0</v>
      </c>
    </row>
    <row r="552" ht="21" customHeight="1" spans="1:2">
      <c r="A552" s="149" t="s">
        <v>294</v>
      </c>
      <c r="B552" s="23">
        <v>28</v>
      </c>
    </row>
    <row r="553" ht="21" customHeight="1" spans="1:2">
      <c r="A553" s="150" t="s">
        <v>60</v>
      </c>
      <c r="B553" s="23">
        <v>0</v>
      </c>
    </row>
    <row r="554" ht="21" customHeight="1" spans="1:2">
      <c r="A554" s="150" t="s">
        <v>66</v>
      </c>
      <c r="B554" s="23">
        <v>0</v>
      </c>
    </row>
    <row r="555" ht="21" customHeight="1" spans="1:2">
      <c r="A555" s="150" t="s">
        <v>67</v>
      </c>
      <c r="B555" s="23">
        <v>0</v>
      </c>
    </row>
    <row r="556" ht="21" customHeight="1" spans="1:2">
      <c r="A556" s="150" t="s">
        <v>295</v>
      </c>
      <c r="B556" s="23">
        <v>0</v>
      </c>
    </row>
    <row r="557" ht="21" customHeight="1" spans="1:2">
      <c r="A557" s="150" t="s">
        <v>296</v>
      </c>
      <c r="B557" s="23">
        <v>0</v>
      </c>
    </row>
    <row r="558" ht="21" customHeight="1" spans="1:2">
      <c r="A558" s="150" t="s">
        <v>297</v>
      </c>
      <c r="B558" s="23">
        <v>0</v>
      </c>
    </row>
    <row r="559" ht="21" customHeight="1" spans="1:2">
      <c r="A559" s="150" t="s">
        <v>298</v>
      </c>
      <c r="B559" s="23">
        <v>28</v>
      </c>
    </row>
    <row r="560" ht="21" customHeight="1" spans="1:2">
      <c r="A560" s="146" t="s">
        <v>299</v>
      </c>
      <c r="B560" s="23">
        <v>527</v>
      </c>
    </row>
    <row r="561" ht="21" customHeight="1" spans="1:2">
      <c r="A561" s="147" t="s">
        <v>300</v>
      </c>
      <c r="B561" s="23">
        <v>0</v>
      </c>
    </row>
    <row r="562" ht="21" customHeight="1" spans="1:2">
      <c r="A562" s="147" t="s">
        <v>301</v>
      </c>
      <c r="B562" s="23">
        <v>0</v>
      </c>
    </row>
    <row r="563" ht="21" customHeight="1" spans="1:2">
      <c r="A563" s="147" t="s">
        <v>302</v>
      </c>
      <c r="B563" s="23">
        <v>527</v>
      </c>
    </row>
    <row r="564" ht="21" customHeight="1" spans="1:2">
      <c r="A564" s="146" t="s">
        <v>303</v>
      </c>
      <c r="B564" s="23">
        <v>14556</v>
      </c>
    </row>
    <row r="565" ht="21" customHeight="1" spans="1:2">
      <c r="A565" s="146" t="s">
        <v>304</v>
      </c>
      <c r="B565" s="23">
        <v>469</v>
      </c>
    </row>
    <row r="566" ht="21" customHeight="1" spans="1:2">
      <c r="A566" s="147" t="s">
        <v>60</v>
      </c>
      <c r="B566" s="23">
        <v>0</v>
      </c>
    </row>
    <row r="567" ht="21" customHeight="1" spans="1:2">
      <c r="A567" s="147" t="s">
        <v>66</v>
      </c>
      <c r="B567" s="23">
        <v>0</v>
      </c>
    </row>
    <row r="568" ht="21" customHeight="1" spans="1:2">
      <c r="A568" s="147" t="s">
        <v>67</v>
      </c>
      <c r="B568" s="23">
        <v>0</v>
      </c>
    </row>
    <row r="569" ht="21" customHeight="1" spans="1:2">
      <c r="A569" s="147" t="s">
        <v>305</v>
      </c>
      <c r="B569" s="23">
        <v>0</v>
      </c>
    </row>
    <row r="570" ht="21" customHeight="1" spans="1:2">
      <c r="A570" s="147" t="s">
        <v>306</v>
      </c>
      <c r="B570" s="23">
        <v>0</v>
      </c>
    </row>
    <row r="571" ht="21" customHeight="1" spans="1:2">
      <c r="A571" s="147" t="s">
        <v>307</v>
      </c>
      <c r="B571" s="23">
        <v>59</v>
      </c>
    </row>
    <row r="572" ht="21" customHeight="1" spans="1:2">
      <c r="A572" s="147" t="s">
        <v>308</v>
      </c>
      <c r="B572" s="23">
        <v>0</v>
      </c>
    </row>
    <row r="573" ht="21" customHeight="1" spans="1:2">
      <c r="A573" s="147" t="s">
        <v>83</v>
      </c>
      <c r="B573" s="23">
        <v>0</v>
      </c>
    </row>
    <row r="574" ht="21" customHeight="1" spans="1:2">
      <c r="A574" s="147" t="s">
        <v>309</v>
      </c>
      <c r="B574" s="23">
        <v>410</v>
      </c>
    </row>
    <row r="575" ht="21" customHeight="1" spans="1:2">
      <c r="A575" s="147" t="s">
        <v>310</v>
      </c>
      <c r="B575" s="23">
        <v>0</v>
      </c>
    </row>
    <row r="576" ht="21" customHeight="1" spans="1:2">
      <c r="A576" s="147" t="s">
        <v>311</v>
      </c>
      <c r="B576" s="23">
        <v>0</v>
      </c>
    </row>
    <row r="577" ht="21" customHeight="1" spans="1:2">
      <c r="A577" s="147" t="s">
        <v>312</v>
      </c>
      <c r="B577" s="23">
        <v>0</v>
      </c>
    </row>
    <row r="578" ht="21" customHeight="1" spans="1:2">
      <c r="A578" s="147" t="s">
        <v>313</v>
      </c>
      <c r="B578" s="23">
        <v>0</v>
      </c>
    </row>
    <row r="579" ht="21" customHeight="1" spans="1:2">
      <c r="A579" s="146" t="s">
        <v>314</v>
      </c>
      <c r="B579" s="23">
        <v>356</v>
      </c>
    </row>
    <row r="580" ht="21" customHeight="1" spans="1:2">
      <c r="A580" s="147" t="s">
        <v>60</v>
      </c>
      <c r="B580" s="23">
        <v>188</v>
      </c>
    </row>
    <row r="581" ht="21" customHeight="1" spans="1:2">
      <c r="A581" s="147" t="s">
        <v>66</v>
      </c>
      <c r="B581" s="23">
        <v>0</v>
      </c>
    </row>
    <row r="582" ht="21" customHeight="1" spans="1:2">
      <c r="A582" s="147" t="s">
        <v>67</v>
      </c>
      <c r="B582" s="23">
        <v>0</v>
      </c>
    </row>
    <row r="583" ht="21" customHeight="1" spans="1:2">
      <c r="A583" s="147" t="s">
        <v>315</v>
      </c>
      <c r="B583" s="23">
        <v>0</v>
      </c>
    </row>
    <row r="584" ht="21" customHeight="1" spans="1:2">
      <c r="A584" s="147" t="s">
        <v>316</v>
      </c>
      <c r="B584" s="23">
        <v>9</v>
      </c>
    </row>
    <row r="585" ht="21" customHeight="1" spans="1:2">
      <c r="A585" s="147" t="s">
        <v>317</v>
      </c>
      <c r="B585" s="23">
        <v>68</v>
      </c>
    </row>
    <row r="586" ht="21" customHeight="1" spans="1:2">
      <c r="A586" s="147" t="s">
        <v>318</v>
      </c>
      <c r="B586" s="23">
        <v>91</v>
      </c>
    </row>
    <row r="587" ht="21" customHeight="1" spans="1:2">
      <c r="A587" s="146" t="s">
        <v>911</v>
      </c>
      <c r="B587" s="23">
        <v>0</v>
      </c>
    </row>
    <row r="588" ht="21" customHeight="1" spans="1:2">
      <c r="A588" s="147" t="s">
        <v>912</v>
      </c>
      <c r="B588" s="23">
        <v>0</v>
      </c>
    </row>
    <row r="589" ht="21" customHeight="1" spans="1:2">
      <c r="A589" s="146" t="s">
        <v>319</v>
      </c>
      <c r="B589" s="23">
        <v>7904</v>
      </c>
    </row>
    <row r="590" ht="21" customHeight="1" spans="1:2">
      <c r="A590" s="147" t="s">
        <v>320</v>
      </c>
      <c r="B590" s="23">
        <v>0</v>
      </c>
    </row>
    <row r="591" ht="21" customHeight="1" spans="1:2">
      <c r="A591" s="147" t="s">
        <v>321</v>
      </c>
      <c r="B591" s="23">
        <v>0</v>
      </c>
    </row>
    <row r="592" ht="21" customHeight="1" spans="1:2">
      <c r="A592" s="147" t="s">
        <v>322</v>
      </c>
      <c r="B592" s="23">
        <v>259</v>
      </c>
    </row>
    <row r="593" ht="21" customHeight="1" spans="1:2">
      <c r="A593" s="147" t="s">
        <v>323</v>
      </c>
      <c r="B593" s="23">
        <v>4685</v>
      </c>
    </row>
    <row r="594" ht="21" customHeight="1" spans="1:2">
      <c r="A594" s="147" t="s">
        <v>324</v>
      </c>
      <c r="B594" s="23">
        <v>1250</v>
      </c>
    </row>
    <row r="595" ht="21" customHeight="1" spans="1:2">
      <c r="A595" s="147" t="s">
        <v>325</v>
      </c>
      <c r="B595" s="23">
        <v>0</v>
      </c>
    </row>
    <row r="596" ht="21" customHeight="1" spans="1:2">
      <c r="A596" s="147" t="s">
        <v>326</v>
      </c>
      <c r="B596" s="23">
        <v>1710</v>
      </c>
    </row>
    <row r="597" ht="21" customHeight="1" spans="1:2">
      <c r="A597" s="146" t="s">
        <v>327</v>
      </c>
      <c r="B597" s="23">
        <v>0</v>
      </c>
    </row>
    <row r="598" ht="21" customHeight="1" spans="1:2">
      <c r="A598" s="147" t="s">
        <v>328</v>
      </c>
      <c r="B598" s="23">
        <v>0</v>
      </c>
    </row>
    <row r="599" ht="21" customHeight="1" spans="1:2">
      <c r="A599" s="147" t="s">
        <v>329</v>
      </c>
      <c r="B599" s="23">
        <v>0</v>
      </c>
    </row>
    <row r="600" ht="21" customHeight="1" spans="1:2">
      <c r="A600" s="147" t="s">
        <v>330</v>
      </c>
      <c r="B600" s="23">
        <v>0</v>
      </c>
    </row>
    <row r="601" ht="21" customHeight="1" spans="1:2">
      <c r="A601" s="146" t="s">
        <v>331</v>
      </c>
      <c r="B601" s="23">
        <v>620</v>
      </c>
    </row>
    <row r="602" ht="21" customHeight="1" spans="1:2">
      <c r="A602" s="147" t="s">
        <v>332</v>
      </c>
      <c r="B602" s="23">
        <v>0</v>
      </c>
    </row>
    <row r="603" ht="21" customHeight="1" spans="1:2">
      <c r="A603" s="147" t="s">
        <v>333</v>
      </c>
      <c r="B603" s="23">
        <v>0</v>
      </c>
    </row>
    <row r="604" ht="21" customHeight="1" spans="1:2">
      <c r="A604" s="147" t="s">
        <v>334</v>
      </c>
      <c r="B604" s="23">
        <v>0</v>
      </c>
    </row>
    <row r="605" ht="21" customHeight="1" spans="1:2">
      <c r="A605" s="147" t="s">
        <v>335</v>
      </c>
      <c r="B605" s="23">
        <v>0</v>
      </c>
    </row>
    <row r="606" ht="21" customHeight="1" spans="1:2">
      <c r="A606" s="147" t="s">
        <v>336</v>
      </c>
      <c r="B606" s="23">
        <v>0</v>
      </c>
    </row>
    <row r="607" ht="21" customHeight="1" spans="1:2">
      <c r="A607" s="147" t="s">
        <v>337</v>
      </c>
      <c r="B607" s="23">
        <v>0</v>
      </c>
    </row>
    <row r="608" ht="21" customHeight="1" spans="1:2">
      <c r="A608" s="147" t="s">
        <v>338</v>
      </c>
      <c r="B608" s="23">
        <v>0</v>
      </c>
    </row>
    <row r="609" ht="21" customHeight="1" spans="1:2">
      <c r="A609" s="147" t="s">
        <v>339</v>
      </c>
      <c r="B609" s="23">
        <v>0</v>
      </c>
    </row>
    <row r="610" ht="21" customHeight="1" spans="1:2">
      <c r="A610" s="147" t="s">
        <v>340</v>
      </c>
      <c r="B610" s="23">
        <v>620</v>
      </c>
    </row>
    <row r="611" ht="21" customHeight="1" spans="1:2">
      <c r="A611" s="146" t="s">
        <v>341</v>
      </c>
      <c r="B611" s="23">
        <v>334</v>
      </c>
    </row>
    <row r="612" ht="21" customHeight="1" spans="1:2">
      <c r="A612" s="147" t="s">
        <v>342</v>
      </c>
      <c r="B612" s="23">
        <v>0</v>
      </c>
    </row>
    <row r="613" ht="21" customHeight="1" spans="1:2">
      <c r="A613" s="147" t="s">
        <v>343</v>
      </c>
      <c r="B613" s="23">
        <v>0</v>
      </c>
    </row>
    <row r="614" ht="21" customHeight="1" spans="1:2">
      <c r="A614" s="147" t="s">
        <v>344</v>
      </c>
      <c r="B614" s="23">
        <v>0</v>
      </c>
    </row>
    <row r="615" ht="21" customHeight="1" spans="1:2">
      <c r="A615" s="147" t="s">
        <v>345</v>
      </c>
      <c r="B615" s="23">
        <v>44</v>
      </c>
    </row>
    <row r="616" ht="21" customHeight="1" spans="1:2">
      <c r="A616" s="147" t="s">
        <v>346</v>
      </c>
      <c r="B616" s="23">
        <v>104</v>
      </c>
    </row>
    <row r="617" ht="21" customHeight="1" spans="1:2">
      <c r="A617" s="147" t="s">
        <v>347</v>
      </c>
      <c r="B617" s="23">
        <v>0</v>
      </c>
    </row>
    <row r="618" ht="21" customHeight="1" spans="1:2">
      <c r="A618" s="147" t="s">
        <v>348</v>
      </c>
      <c r="B618" s="23">
        <v>186</v>
      </c>
    </row>
    <row r="619" ht="21" customHeight="1" spans="1:2">
      <c r="A619" s="146" t="s">
        <v>349</v>
      </c>
      <c r="B619" s="23">
        <v>64</v>
      </c>
    </row>
    <row r="620" ht="21" hidden="1" customHeight="1" spans="1:2">
      <c r="A620" s="147" t="s">
        <v>350</v>
      </c>
      <c r="B620" s="23">
        <v>71</v>
      </c>
    </row>
    <row r="621" ht="21" hidden="1" customHeight="1" spans="1:2">
      <c r="A621" s="147" t="s">
        <v>351</v>
      </c>
      <c r="B621" s="23">
        <v>0</v>
      </c>
    </row>
    <row r="622" ht="21" customHeight="1" spans="1:2">
      <c r="A622" s="147" t="s">
        <v>352</v>
      </c>
      <c r="B622" s="23">
        <v>0</v>
      </c>
    </row>
    <row r="623" ht="21" customHeight="1" spans="1:2">
      <c r="A623" s="147" t="s">
        <v>353</v>
      </c>
      <c r="B623" s="23">
        <v>0</v>
      </c>
    </row>
    <row r="624" ht="21" customHeight="1" spans="1:2">
      <c r="A624" s="147" t="s">
        <v>354</v>
      </c>
      <c r="B624" s="23">
        <v>0</v>
      </c>
    </row>
    <row r="625" ht="21" customHeight="1" spans="1:2">
      <c r="A625" s="147" t="s">
        <v>355</v>
      </c>
      <c r="B625" s="23">
        <v>64</v>
      </c>
    </row>
    <row r="626" ht="21" customHeight="1" spans="1:2">
      <c r="A626" s="146" t="s">
        <v>356</v>
      </c>
      <c r="B626" s="23">
        <v>467</v>
      </c>
    </row>
    <row r="627" ht="21" customHeight="1" spans="1:2">
      <c r="A627" s="147" t="s">
        <v>357</v>
      </c>
      <c r="B627" s="23">
        <v>0</v>
      </c>
    </row>
    <row r="628" ht="21" customHeight="1" spans="1:2">
      <c r="A628" s="147" t="s">
        <v>358</v>
      </c>
      <c r="B628" s="23">
        <v>301</v>
      </c>
    </row>
    <row r="629" ht="21" customHeight="1" spans="1:2">
      <c r="A629" s="147" t="s">
        <v>359</v>
      </c>
      <c r="B629" s="23">
        <v>0</v>
      </c>
    </row>
    <row r="630" ht="21" customHeight="1" spans="1:2">
      <c r="A630" s="147" t="s">
        <v>360</v>
      </c>
      <c r="B630" s="23">
        <v>93</v>
      </c>
    </row>
    <row r="631" ht="21" customHeight="1" spans="1:2">
      <c r="A631" s="147" t="s">
        <v>361</v>
      </c>
      <c r="B631" s="23">
        <v>0</v>
      </c>
    </row>
    <row r="632" ht="21" customHeight="1" spans="1:2">
      <c r="A632" s="147" t="s">
        <v>362</v>
      </c>
      <c r="B632" s="23">
        <v>0</v>
      </c>
    </row>
    <row r="633" ht="21" customHeight="1" spans="1:2">
      <c r="A633" s="147" t="s">
        <v>363</v>
      </c>
      <c r="B633" s="23">
        <v>73</v>
      </c>
    </row>
    <row r="634" ht="21" customHeight="1" spans="1:2">
      <c r="A634" s="146" t="s">
        <v>364</v>
      </c>
      <c r="B634" s="23">
        <v>132</v>
      </c>
    </row>
    <row r="635" ht="21" customHeight="1" spans="1:2">
      <c r="A635" s="147" t="s">
        <v>60</v>
      </c>
      <c r="B635" s="23">
        <v>39</v>
      </c>
    </row>
    <row r="636" ht="21" customHeight="1" spans="1:2">
      <c r="A636" s="147" t="s">
        <v>66</v>
      </c>
      <c r="B636" s="23">
        <v>0</v>
      </c>
    </row>
    <row r="637" ht="21" customHeight="1" spans="1:2">
      <c r="A637" s="147" t="s">
        <v>67</v>
      </c>
      <c r="B637" s="23">
        <v>0</v>
      </c>
    </row>
    <row r="638" ht="21" customHeight="1" spans="1:2">
      <c r="A638" s="147" t="s">
        <v>365</v>
      </c>
      <c r="B638" s="23">
        <v>17</v>
      </c>
    </row>
    <row r="639" ht="21" customHeight="1" spans="1:2">
      <c r="A639" s="147" t="s">
        <v>366</v>
      </c>
      <c r="B639" s="23">
        <v>41</v>
      </c>
    </row>
    <row r="640" ht="21" customHeight="1" spans="1:2">
      <c r="A640" s="147" t="s">
        <v>367</v>
      </c>
      <c r="B640" s="23">
        <v>0</v>
      </c>
    </row>
    <row r="641" ht="21" customHeight="1" spans="1:2">
      <c r="A641" s="147" t="s">
        <v>368</v>
      </c>
      <c r="B641" s="23">
        <v>0</v>
      </c>
    </row>
    <row r="642" ht="21" customHeight="1" spans="1:2">
      <c r="A642" s="147" t="s">
        <v>369</v>
      </c>
      <c r="B642" s="23">
        <v>35</v>
      </c>
    </row>
    <row r="643" ht="21" customHeight="1" spans="1:2">
      <c r="A643" s="146" t="s">
        <v>370</v>
      </c>
      <c r="B643" s="23">
        <v>0</v>
      </c>
    </row>
    <row r="644" ht="21" customHeight="1" spans="1:2">
      <c r="A644" s="147" t="s">
        <v>60</v>
      </c>
      <c r="B644" s="23">
        <v>0</v>
      </c>
    </row>
    <row r="645" ht="21" customHeight="1" spans="1:2">
      <c r="A645" s="147" t="s">
        <v>66</v>
      </c>
      <c r="B645" s="23">
        <v>0</v>
      </c>
    </row>
    <row r="646" ht="21" customHeight="1" spans="1:2">
      <c r="A646" s="147" t="s">
        <v>67</v>
      </c>
      <c r="B646" s="23">
        <v>0</v>
      </c>
    </row>
    <row r="647" ht="21" customHeight="1" spans="1:2">
      <c r="A647" s="147" t="s">
        <v>371</v>
      </c>
      <c r="B647" s="23">
        <v>0</v>
      </c>
    </row>
    <row r="648" ht="21" customHeight="1" spans="1:2">
      <c r="A648" s="146" t="s">
        <v>372</v>
      </c>
      <c r="B648" s="23">
        <v>0</v>
      </c>
    </row>
    <row r="649" ht="21" customHeight="1" spans="1:2">
      <c r="A649" s="147" t="s">
        <v>373</v>
      </c>
      <c r="B649" s="23">
        <v>0</v>
      </c>
    </row>
    <row r="650" ht="21" customHeight="1" spans="1:2">
      <c r="A650" s="147" t="s">
        <v>374</v>
      </c>
      <c r="B650" s="23">
        <v>0</v>
      </c>
    </row>
    <row r="651" ht="21" customHeight="1" spans="1:2">
      <c r="A651" s="146" t="s">
        <v>375</v>
      </c>
      <c r="B651" s="23">
        <v>0</v>
      </c>
    </row>
    <row r="652" ht="21" customHeight="1" spans="1:2">
      <c r="A652" s="147" t="s">
        <v>376</v>
      </c>
      <c r="B652" s="23">
        <v>0</v>
      </c>
    </row>
    <row r="653" ht="21" customHeight="1" spans="1:2">
      <c r="A653" s="147" t="s">
        <v>377</v>
      </c>
      <c r="B653" s="23">
        <v>0</v>
      </c>
    </row>
    <row r="654" ht="21" customHeight="1" spans="1:2">
      <c r="A654" s="146" t="s">
        <v>378</v>
      </c>
      <c r="B654" s="23">
        <v>117</v>
      </c>
    </row>
    <row r="655" ht="21" customHeight="1" spans="1:2">
      <c r="A655" s="147" t="s">
        <v>379</v>
      </c>
      <c r="B655" s="23">
        <v>0</v>
      </c>
    </row>
    <row r="656" ht="21" customHeight="1" spans="1:2">
      <c r="A656" s="147" t="s">
        <v>380</v>
      </c>
      <c r="B656" s="23">
        <v>117</v>
      </c>
    </row>
    <row r="657" ht="21" customHeight="1" spans="1:2">
      <c r="A657" s="146" t="s">
        <v>381</v>
      </c>
      <c r="B657" s="23">
        <v>0</v>
      </c>
    </row>
    <row r="658" ht="21" customHeight="1" spans="1:2">
      <c r="A658" s="147" t="s">
        <v>382</v>
      </c>
      <c r="B658" s="23">
        <v>0</v>
      </c>
    </row>
    <row r="659" ht="21" customHeight="1" spans="1:2">
      <c r="A659" s="147" t="s">
        <v>383</v>
      </c>
      <c r="B659" s="23">
        <v>0</v>
      </c>
    </row>
    <row r="660" ht="21" customHeight="1" spans="1:2">
      <c r="A660" s="146" t="s">
        <v>384</v>
      </c>
      <c r="B660" s="23">
        <v>0</v>
      </c>
    </row>
    <row r="661" ht="21" customHeight="1" spans="1:2">
      <c r="A661" s="147" t="s">
        <v>385</v>
      </c>
      <c r="B661" s="23">
        <v>0</v>
      </c>
    </row>
    <row r="662" ht="21" customHeight="1" spans="1:2">
      <c r="A662" s="147" t="s">
        <v>386</v>
      </c>
      <c r="B662" s="23">
        <v>0</v>
      </c>
    </row>
    <row r="663" ht="21" customHeight="1" spans="1:2">
      <c r="A663" s="146" t="s">
        <v>387</v>
      </c>
      <c r="B663" s="23">
        <v>1356</v>
      </c>
    </row>
    <row r="664" ht="21" customHeight="1" spans="1:2">
      <c r="A664" s="147" t="s">
        <v>388</v>
      </c>
      <c r="B664" s="23">
        <v>0</v>
      </c>
    </row>
    <row r="665" ht="21" customHeight="1" spans="1:2">
      <c r="A665" s="147" t="s">
        <v>389</v>
      </c>
      <c r="B665" s="23">
        <v>1266</v>
      </c>
    </row>
    <row r="666" ht="21" customHeight="1" spans="1:2">
      <c r="A666" s="147" t="s">
        <v>390</v>
      </c>
      <c r="B666" s="23">
        <v>90</v>
      </c>
    </row>
    <row r="667" ht="21" customHeight="1" spans="1:2">
      <c r="A667" s="146" t="s">
        <v>391</v>
      </c>
      <c r="B667" s="23">
        <v>124</v>
      </c>
    </row>
    <row r="668" ht="21" customHeight="1" spans="1:2">
      <c r="A668" s="147" t="s">
        <v>392</v>
      </c>
      <c r="B668" s="23">
        <v>57</v>
      </c>
    </row>
    <row r="669" ht="21" customHeight="1" spans="1:2">
      <c r="A669" s="147" t="s">
        <v>393</v>
      </c>
      <c r="B669" s="23">
        <v>53</v>
      </c>
    </row>
    <row r="670" ht="21" customHeight="1" spans="1:2">
      <c r="A670" s="147" t="s">
        <v>394</v>
      </c>
      <c r="B670" s="23">
        <v>0</v>
      </c>
    </row>
    <row r="671" ht="21" customHeight="1" spans="1:2">
      <c r="A671" s="147" t="s">
        <v>395</v>
      </c>
      <c r="B671" s="23">
        <v>14</v>
      </c>
    </row>
    <row r="672" ht="21" customHeight="1" spans="1:2">
      <c r="A672" s="146" t="s">
        <v>396</v>
      </c>
      <c r="B672" s="23">
        <v>27</v>
      </c>
    </row>
    <row r="673" ht="21" customHeight="1" spans="1:2">
      <c r="A673" s="147" t="s">
        <v>60</v>
      </c>
      <c r="B673" s="23">
        <v>12</v>
      </c>
    </row>
    <row r="674" ht="21" customHeight="1" spans="1:2">
      <c r="A674" s="147" t="s">
        <v>66</v>
      </c>
      <c r="B674" s="23">
        <v>0</v>
      </c>
    </row>
    <row r="675" ht="21" customHeight="1" spans="1:2">
      <c r="A675" s="147" t="s">
        <v>67</v>
      </c>
      <c r="B675" s="23">
        <v>0</v>
      </c>
    </row>
    <row r="676" ht="21" customHeight="1" spans="1:2">
      <c r="A676" s="147" t="s">
        <v>397</v>
      </c>
      <c r="B676" s="23">
        <v>0</v>
      </c>
    </row>
    <row r="677" ht="21" customHeight="1" spans="1:2">
      <c r="A677" s="147" t="s">
        <v>398</v>
      </c>
      <c r="B677" s="23">
        <v>0</v>
      </c>
    </row>
    <row r="678" ht="21" customHeight="1" spans="1:2">
      <c r="A678" s="147" t="s">
        <v>73</v>
      </c>
      <c r="B678" s="23">
        <v>0</v>
      </c>
    </row>
    <row r="679" ht="21" customHeight="1" spans="1:2">
      <c r="A679" s="147" t="s">
        <v>399</v>
      </c>
      <c r="B679" s="23">
        <v>15</v>
      </c>
    </row>
    <row r="680" ht="21" customHeight="1" spans="1:2">
      <c r="A680" s="146" t="s">
        <v>400</v>
      </c>
      <c r="B680" s="23">
        <v>0</v>
      </c>
    </row>
    <row r="681" ht="21" customHeight="1" spans="1:2">
      <c r="A681" s="147" t="s">
        <v>401</v>
      </c>
      <c r="B681" s="23">
        <v>0</v>
      </c>
    </row>
    <row r="682" ht="21" customHeight="1" spans="1:2">
      <c r="A682" s="147" t="s">
        <v>402</v>
      </c>
      <c r="B682" s="23">
        <v>0</v>
      </c>
    </row>
    <row r="683" ht="21" customHeight="1" spans="1:2">
      <c r="A683" s="146" t="s">
        <v>403</v>
      </c>
      <c r="B683" s="23">
        <v>2527</v>
      </c>
    </row>
    <row r="684" ht="21" customHeight="1" spans="1:2">
      <c r="A684" s="147" t="s">
        <v>404</v>
      </c>
      <c r="B684" s="23">
        <v>2527</v>
      </c>
    </row>
    <row r="685" ht="21" customHeight="1" spans="1:2">
      <c r="A685" s="146" t="s">
        <v>405</v>
      </c>
      <c r="B685" s="23">
        <v>9095</v>
      </c>
    </row>
    <row r="686" ht="21" customHeight="1" spans="1:2">
      <c r="A686" s="146" t="s">
        <v>406</v>
      </c>
      <c r="B686" s="23">
        <v>243</v>
      </c>
    </row>
    <row r="687" ht="21" customHeight="1" spans="1:2">
      <c r="A687" s="147" t="s">
        <v>60</v>
      </c>
      <c r="B687" s="23">
        <v>233</v>
      </c>
    </row>
    <row r="688" ht="21" customHeight="1" spans="1:2">
      <c r="A688" s="147" t="s">
        <v>66</v>
      </c>
      <c r="B688" s="23">
        <v>0</v>
      </c>
    </row>
    <row r="689" ht="21" customHeight="1" spans="1:2">
      <c r="A689" s="147" t="s">
        <v>67</v>
      </c>
      <c r="B689" s="23">
        <v>0</v>
      </c>
    </row>
    <row r="690" ht="21" customHeight="1" spans="1:2">
      <c r="A690" s="147" t="s">
        <v>407</v>
      </c>
      <c r="B690" s="23">
        <v>10</v>
      </c>
    </row>
    <row r="691" ht="21" customHeight="1" spans="1:2">
      <c r="A691" s="146" t="s">
        <v>408</v>
      </c>
      <c r="B691" s="23">
        <v>1545</v>
      </c>
    </row>
    <row r="692" ht="21" customHeight="1" spans="1:2">
      <c r="A692" s="147" t="s">
        <v>409</v>
      </c>
      <c r="B692" s="23">
        <v>1432</v>
      </c>
    </row>
    <row r="693" ht="21" customHeight="1" spans="1:2">
      <c r="A693" s="147" t="s">
        <v>410</v>
      </c>
      <c r="B693" s="23">
        <v>0</v>
      </c>
    </row>
    <row r="694" ht="21" customHeight="1" spans="1:2">
      <c r="A694" s="147" t="s">
        <v>411</v>
      </c>
      <c r="B694" s="23">
        <v>0</v>
      </c>
    </row>
    <row r="695" ht="21" customHeight="1" spans="1:2">
      <c r="A695" s="147" t="s">
        <v>412</v>
      </c>
      <c r="B695" s="23">
        <v>0</v>
      </c>
    </row>
    <row r="696" ht="21" customHeight="1" spans="1:2">
      <c r="A696" s="147" t="s">
        <v>413</v>
      </c>
      <c r="B696" s="23">
        <v>0</v>
      </c>
    </row>
    <row r="697" ht="21" customHeight="1" spans="1:2">
      <c r="A697" s="147" t="s">
        <v>414</v>
      </c>
      <c r="B697" s="23">
        <v>0</v>
      </c>
    </row>
    <row r="698" ht="21" customHeight="1" spans="1:2">
      <c r="A698" s="147" t="s">
        <v>415</v>
      </c>
      <c r="B698" s="23">
        <v>0</v>
      </c>
    </row>
    <row r="699" ht="21" customHeight="1" spans="1:2">
      <c r="A699" s="147" t="s">
        <v>416</v>
      </c>
      <c r="B699" s="23">
        <v>0</v>
      </c>
    </row>
    <row r="700" ht="21" customHeight="1" spans="1:2">
      <c r="A700" s="147" t="s">
        <v>417</v>
      </c>
      <c r="B700" s="23">
        <v>0</v>
      </c>
    </row>
    <row r="701" ht="21" customHeight="1" spans="1:2">
      <c r="A701" s="147" t="s">
        <v>418</v>
      </c>
      <c r="B701" s="23">
        <v>0</v>
      </c>
    </row>
    <row r="702" ht="21" customHeight="1" spans="1:2">
      <c r="A702" s="147" t="s">
        <v>419</v>
      </c>
      <c r="B702" s="23">
        <v>0</v>
      </c>
    </row>
    <row r="703" ht="21" customHeight="1" spans="1:2">
      <c r="A703" s="147" t="s">
        <v>420</v>
      </c>
      <c r="B703" s="23">
        <v>0</v>
      </c>
    </row>
    <row r="704" ht="21" customHeight="1" spans="1:2">
      <c r="A704" s="147" t="s">
        <v>421</v>
      </c>
      <c r="B704" s="23">
        <v>113</v>
      </c>
    </row>
    <row r="705" ht="21" customHeight="1" spans="1:2">
      <c r="A705" s="146" t="s">
        <v>422</v>
      </c>
      <c r="B705" s="23">
        <v>860</v>
      </c>
    </row>
    <row r="706" ht="21" customHeight="1" spans="1:2">
      <c r="A706" s="147" t="s">
        <v>423</v>
      </c>
      <c r="B706" s="23">
        <v>0</v>
      </c>
    </row>
    <row r="707" ht="21" customHeight="1" spans="1:2">
      <c r="A707" s="147" t="s">
        <v>424</v>
      </c>
      <c r="B707" s="23">
        <v>644</v>
      </c>
    </row>
    <row r="708" ht="21" customHeight="1" spans="1:2">
      <c r="A708" s="147" t="s">
        <v>425</v>
      </c>
      <c r="B708" s="23">
        <v>216</v>
      </c>
    </row>
    <row r="709" ht="21" customHeight="1" spans="1:2">
      <c r="A709" s="146" t="s">
        <v>426</v>
      </c>
      <c r="B709" s="23">
        <v>970</v>
      </c>
    </row>
    <row r="710" ht="21" customHeight="1" spans="1:2">
      <c r="A710" s="147" t="s">
        <v>427</v>
      </c>
      <c r="B710" s="23">
        <v>142</v>
      </c>
    </row>
    <row r="711" ht="21" customHeight="1" spans="1:2">
      <c r="A711" s="147" t="s">
        <v>428</v>
      </c>
      <c r="B711" s="23">
        <v>18</v>
      </c>
    </row>
    <row r="712" ht="21" customHeight="1" spans="1:2">
      <c r="A712" s="147" t="s">
        <v>429</v>
      </c>
      <c r="B712" s="23">
        <v>150</v>
      </c>
    </row>
    <row r="713" ht="21" customHeight="1" spans="1:2">
      <c r="A713" s="147" t="s">
        <v>430</v>
      </c>
      <c r="B713" s="23">
        <v>0</v>
      </c>
    </row>
    <row r="714" ht="21" customHeight="1" spans="1:2">
      <c r="A714" s="147" t="s">
        <v>431</v>
      </c>
      <c r="B714" s="23">
        <v>0</v>
      </c>
    </row>
    <row r="715" ht="21" customHeight="1" spans="1:2">
      <c r="A715" s="147" t="s">
        <v>432</v>
      </c>
      <c r="B715" s="23">
        <v>0</v>
      </c>
    </row>
    <row r="716" ht="21" customHeight="1" spans="1:2">
      <c r="A716" s="147" t="s">
        <v>433</v>
      </c>
      <c r="B716" s="23">
        <v>0</v>
      </c>
    </row>
    <row r="717" ht="21" customHeight="1" spans="1:2">
      <c r="A717" s="147" t="s">
        <v>434</v>
      </c>
      <c r="B717" s="23">
        <v>200</v>
      </c>
    </row>
    <row r="718" ht="21" customHeight="1" spans="1:2">
      <c r="A718" s="147" t="s">
        <v>435</v>
      </c>
      <c r="B718" s="23">
        <v>63</v>
      </c>
    </row>
    <row r="719" ht="21" customHeight="1" spans="1:2">
      <c r="A719" s="147" t="s">
        <v>436</v>
      </c>
      <c r="B719" s="23">
        <v>255</v>
      </c>
    </row>
    <row r="720" ht="21" customHeight="1" spans="1:2">
      <c r="A720" s="147" t="s">
        <v>437</v>
      </c>
      <c r="B720" s="23">
        <v>142</v>
      </c>
    </row>
    <row r="721" ht="21" customHeight="1" spans="1:2">
      <c r="A721" s="146" t="s">
        <v>438</v>
      </c>
      <c r="B721" s="23">
        <v>149</v>
      </c>
    </row>
    <row r="722" ht="21" customHeight="1" spans="1:2">
      <c r="A722" s="147" t="s">
        <v>439</v>
      </c>
      <c r="B722" s="23">
        <v>49</v>
      </c>
    </row>
    <row r="723" ht="21" customHeight="1" spans="1:2">
      <c r="A723" s="147" t="s">
        <v>440</v>
      </c>
      <c r="B723" s="23">
        <v>100</v>
      </c>
    </row>
    <row r="724" ht="21" customHeight="1" spans="1:2">
      <c r="A724" s="146" t="s">
        <v>441</v>
      </c>
      <c r="B724" s="23">
        <v>382</v>
      </c>
    </row>
    <row r="725" ht="21" customHeight="1" spans="1:2">
      <c r="A725" s="147" t="s">
        <v>442</v>
      </c>
      <c r="B725" s="23">
        <v>5</v>
      </c>
    </row>
    <row r="726" ht="21" customHeight="1" spans="1:2">
      <c r="A726" s="147" t="s">
        <v>443</v>
      </c>
      <c r="B726" s="23">
        <v>375</v>
      </c>
    </row>
    <row r="727" ht="21" customHeight="1" spans="1:2">
      <c r="A727" s="147" t="s">
        <v>444</v>
      </c>
      <c r="B727" s="23">
        <v>2</v>
      </c>
    </row>
    <row r="728" ht="21" customHeight="1" spans="1:2">
      <c r="A728" s="146" t="s">
        <v>445</v>
      </c>
      <c r="B728" s="23">
        <v>553</v>
      </c>
    </row>
    <row r="729" ht="21" customHeight="1" spans="1:2">
      <c r="A729" s="147" t="s">
        <v>446</v>
      </c>
      <c r="B729" s="23">
        <v>0</v>
      </c>
    </row>
    <row r="730" ht="21" customHeight="1" spans="1:2">
      <c r="A730" s="147" t="s">
        <v>447</v>
      </c>
      <c r="B730" s="23">
        <v>0</v>
      </c>
    </row>
    <row r="731" ht="21" customHeight="1" spans="1:2">
      <c r="A731" s="147" t="s">
        <v>448</v>
      </c>
      <c r="B731" s="23">
        <v>445</v>
      </c>
    </row>
    <row r="732" ht="21" customHeight="1" spans="1:2">
      <c r="A732" s="147" t="s">
        <v>449</v>
      </c>
      <c r="B732" s="23">
        <v>108</v>
      </c>
    </row>
    <row r="733" ht="21" customHeight="1" spans="1:2">
      <c r="A733" s="146" t="s">
        <v>450</v>
      </c>
      <c r="B733" s="23">
        <v>3060</v>
      </c>
    </row>
    <row r="734" ht="21" customHeight="1" spans="1:2">
      <c r="A734" s="147" t="s">
        <v>451</v>
      </c>
      <c r="B734" s="23">
        <v>1028</v>
      </c>
    </row>
    <row r="735" ht="21" customHeight="1" spans="1:2">
      <c r="A735" s="147" t="s">
        <v>452</v>
      </c>
      <c r="B735" s="23">
        <v>2032</v>
      </c>
    </row>
    <row r="736" ht="21" customHeight="1" spans="1:2">
      <c r="A736" s="147" t="s">
        <v>453</v>
      </c>
      <c r="B736" s="23">
        <v>0</v>
      </c>
    </row>
    <row r="737" ht="21" customHeight="1" spans="1:2">
      <c r="A737" s="146" t="s">
        <v>454</v>
      </c>
      <c r="B737" s="23">
        <v>248</v>
      </c>
    </row>
    <row r="738" ht="21" customHeight="1" spans="1:2">
      <c r="A738" s="147" t="s">
        <v>455</v>
      </c>
      <c r="B738" s="23">
        <v>248</v>
      </c>
    </row>
    <row r="739" ht="21" customHeight="1" spans="1:2">
      <c r="A739" s="147" t="s">
        <v>456</v>
      </c>
      <c r="B739" s="23">
        <v>0</v>
      </c>
    </row>
    <row r="740" ht="21" customHeight="1" spans="1:2">
      <c r="A740" s="147" t="s">
        <v>457</v>
      </c>
      <c r="B740" s="23">
        <v>0</v>
      </c>
    </row>
    <row r="741" ht="21" customHeight="1" spans="1:2">
      <c r="A741" s="146" t="s">
        <v>458</v>
      </c>
      <c r="B741" s="23">
        <v>0</v>
      </c>
    </row>
    <row r="742" ht="21" customHeight="1" spans="1:2">
      <c r="A742" s="147" t="s">
        <v>459</v>
      </c>
      <c r="B742" s="23">
        <v>0</v>
      </c>
    </row>
    <row r="743" ht="21" customHeight="1" spans="1:2">
      <c r="A743" s="147" t="s">
        <v>460</v>
      </c>
      <c r="B743" s="23">
        <v>0</v>
      </c>
    </row>
    <row r="744" ht="21" customHeight="1" spans="1:2">
      <c r="A744" s="146" t="s">
        <v>461</v>
      </c>
      <c r="B744" s="23">
        <v>156</v>
      </c>
    </row>
    <row r="745" ht="21" customHeight="1" spans="1:2">
      <c r="A745" s="147" t="s">
        <v>60</v>
      </c>
      <c r="B745" s="23">
        <v>7</v>
      </c>
    </row>
    <row r="746" ht="21" customHeight="1" spans="1:2">
      <c r="A746" s="147" t="s">
        <v>66</v>
      </c>
      <c r="B746" s="23">
        <v>0</v>
      </c>
    </row>
    <row r="747" ht="21" customHeight="1" spans="1:2">
      <c r="A747" s="147" t="s">
        <v>67</v>
      </c>
      <c r="B747" s="23">
        <v>0</v>
      </c>
    </row>
    <row r="748" ht="21" customHeight="1" spans="1:2">
      <c r="A748" s="147" t="s">
        <v>83</v>
      </c>
      <c r="B748" s="23">
        <v>0</v>
      </c>
    </row>
    <row r="749" ht="21" customHeight="1" spans="1:2">
      <c r="A749" s="147" t="s">
        <v>462</v>
      </c>
      <c r="B749" s="23">
        <v>0</v>
      </c>
    </row>
    <row r="750" ht="21" customHeight="1" spans="1:2">
      <c r="A750" s="147" t="s">
        <v>463</v>
      </c>
      <c r="B750" s="23">
        <v>7</v>
      </c>
    </row>
    <row r="751" ht="21" customHeight="1" spans="1:2">
      <c r="A751" s="147" t="s">
        <v>73</v>
      </c>
      <c r="B751" s="23">
        <v>0</v>
      </c>
    </row>
    <row r="752" ht="21" customHeight="1" spans="1:2">
      <c r="A752" s="147" t="s">
        <v>464</v>
      </c>
      <c r="B752" s="23">
        <v>142</v>
      </c>
    </row>
    <row r="753" ht="21" customHeight="1" spans="1:2">
      <c r="A753" s="146" t="s">
        <v>465</v>
      </c>
      <c r="B753" s="23">
        <v>319</v>
      </c>
    </row>
    <row r="754" ht="21" customHeight="1" spans="1:2">
      <c r="A754" s="147" t="s">
        <v>466</v>
      </c>
      <c r="B754" s="23">
        <v>319</v>
      </c>
    </row>
    <row r="755" ht="21" customHeight="1" spans="1:2">
      <c r="A755" s="146" t="s">
        <v>467</v>
      </c>
      <c r="B755" s="23">
        <v>772</v>
      </c>
    </row>
    <row r="756" ht="21" customHeight="1" spans="1:2">
      <c r="A756" s="147" t="s">
        <v>468</v>
      </c>
      <c r="B756" s="23">
        <v>772</v>
      </c>
    </row>
    <row r="757" ht="21" customHeight="1" spans="1:2">
      <c r="A757" s="146" t="s">
        <v>469</v>
      </c>
      <c r="B757" s="23">
        <v>3200</v>
      </c>
    </row>
    <row r="758" ht="21" customHeight="1" spans="1:2">
      <c r="A758" s="146" t="s">
        <v>470</v>
      </c>
      <c r="B758" s="23">
        <v>87</v>
      </c>
    </row>
    <row r="759" ht="21" customHeight="1" spans="1:2">
      <c r="A759" s="147" t="s">
        <v>60</v>
      </c>
      <c r="B759" s="23">
        <v>87</v>
      </c>
    </row>
    <row r="760" ht="21" customHeight="1" spans="1:2">
      <c r="A760" s="147" t="s">
        <v>66</v>
      </c>
      <c r="B760" s="23">
        <v>0</v>
      </c>
    </row>
    <row r="761" ht="21" customHeight="1" spans="1:2">
      <c r="A761" s="147" t="s">
        <v>67</v>
      </c>
      <c r="B761" s="23">
        <v>0</v>
      </c>
    </row>
    <row r="762" ht="21" customHeight="1" spans="1:2">
      <c r="A762" s="147" t="s">
        <v>471</v>
      </c>
      <c r="B762" s="23">
        <v>0</v>
      </c>
    </row>
    <row r="763" ht="21" customHeight="1" spans="1:2">
      <c r="A763" s="147" t="s">
        <v>472</v>
      </c>
      <c r="B763" s="23">
        <v>0</v>
      </c>
    </row>
    <row r="764" ht="21" customHeight="1" spans="1:2">
      <c r="A764" s="147" t="s">
        <v>473</v>
      </c>
      <c r="B764" s="23">
        <v>0</v>
      </c>
    </row>
    <row r="765" ht="21" customHeight="1" spans="1:2">
      <c r="A765" s="147" t="s">
        <v>474</v>
      </c>
      <c r="B765" s="23">
        <v>0</v>
      </c>
    </row>
    <row r="766" ht="21" customHeight="1" spans="1:2">
      <c r="A766" s="147" t="s">
        <v>475</v>
      </c>
      <c r="B766" s="23">
        <v>0</v>
      </c>
    </row>
    <row r="767" ht="21" customHeight="1" spans="1:2">
      <c r="A767" s="147" t="s">
        <v>476</v>
      </c>
      <c r="B767" s="23">
        <v>0</v>
      </c>
    </row>
    <row r="768" ht="21" customHeight="1" spans="1:2">
      <c r="A768" s="146" t="s">
        <v>477</v>
      </c>
      <c r="B768" s="23">
        <v>0</v>
      </c>
    </row>
    <row r="769" ht="21" customHeight="1" spans="1:2">
      <c r="A769" s="147" t="s">
        <v>478</v>
      </c>
      <c r="B769" s="23">
        <v>0</v>
      </c>
    </row>
    <row r="770" ht="21" customHeight="1" spans="1:2">
      <c r="A770" s="147" t="s">
        <v>479</v>
      </c>
      <c r="B770" s="23">
        <v>0</v>
      </c>
    </row>
    <row r="771" ht="21" customHeight="1" spans="1:2">
      <c r="A771" s="147" t="s">
        <v>480</v>
      </c>
      <c r="B771" s="23">
        <v>0</v>
      </c>
    </row>
    <row r="772" ht="21" customHeight="1" spans="1:2">
      <c r="A772" s="146" t="s">
        <v>481</v>
      </c>
      <c r="B772" s="23">
        <v>854</v>
      </c>
    </row>
    <row r="773" ht="21" customHeight="1" spans="1:2">
      <c r="A773" s="147" t="s">
        <v>482</v>
      </c>
      <c r="B773" s="23">
        <v>301</v>
      </c>
    </row>
    <row r="774" ht="21" customHeight="1" spans="1:2">
      <c r="A774" s="147" t="s">
        <v>483</v>
      </c>
      <c r="B774" s="23">
        <v>287</v>
      </c>
    </row>
    <row r="775" ht="21" customHeight="1" spans="1:2">
      <c r="A775" s="147" t="s">
        <v>484</v>
      </c>
      <c r="B775" s="23">
        <v>0</v>
      </c>
    </row>
    <row r="776" ht="21" customHeight="1" spans="1:2">
      <c r="A776" s="147" t="s">
        <v>485</v>
      </c>
      <c r="B776" s="23">
        <v>266</v>
      </c>
    </row>
    <row r="777" ht="21" customHeight="1" spans="1:2">
      <c r="A777" s="147" t="s">
        <v>486</v>
      </c>
      <c r="B777" s="23">
        <v>0</v>
      </c>
    </row>
    <row r="778" ht="21" customHeight="1" spans="1:2">
      <c r="A778" s="147" t="s">
        <v>487</v>
      </c>
      <c r="B778" s="23">
        <v>0</v>
      </c>
    </row>
    <row r="779" ht="21" customHeight="1" spans="1:2">
      <c r="A779" s="147" t="s">
        <v>488</v>
      </c>
      <c r="B779" s="23">
        <v>0</v>
      </c>
    </row>
    <row r="780" ht="21" customHeight="1" spans="1:2">
      <c r="A780" s="146" t="s">
        <v>489</v>
      </c>
      <c r="B780" s="23">
        <v>1373</v>
      </c>
    </row>
    <row r="781" ht="21" customHeight="1" spans="1:2">
      <c r="A781" s="147" t="s">
        <v>490</v>
      </c>
      <c r="B781" s="23">
        <v>178</v>
      </c>
    </row>
    <row r="782" ht="21" customHeight="1" spans="1:2">
      <c r="A782" s="147" t="s">
        <v>491</v>
      </c>
      <c r="B782" s="23">
        <v>1195</v>
      </c>
    </row>
    <row r="783" ht="21" customHeight="1" spans="1:2">
      <c r="A783" s="147" t="s">
        <v>492</v>
      </c>
      <c r="B783" s="23">
        <v>0</v>
      </c>
    </row>
    <row r="784" ht="21" customHeight="1" spans="1:2">
      <c r="A784" s="147" t="s">
        <v>493</v>
      </c>
      <c r="B784" s="23">
        <v>0</v>
      </c>
    </row>
    <row r="785" ht="21" customHeight="1" spans="1:2">
      <c r="A785" s="146" t="s">
        <v>494</v>
      </c>
      <c r="B785" s="23">
        <v>597</v>
      </c>
    </row>
    <row r="786" ht="21" customHeight="1" spans="1:2">
      <c r="A786" s="147" t="s">
        <v>495</v>
      </c>
      <c r="B786" s="23">
        <v>597</v>
      </c>
    </row>
    <row r="787" ht="21" customHeight="1" spans="1:2">
      <c r="A787" s="147" t="s">
        <v>496</v>
      </c>
      <c r="B787" s="23">
        <v>0</v>
      </c>
    </row>
    <row r="788" ht="21" customHeight="1" spans="1:2">
      <c r="A788" s="147" t="s">
        <v>497</v>
      </c>
      <c r="B788" s="23">
        <v>0</v>
      </c>
    </row>
    <row r="789" ht="21" customHeight="1" spans="1:2">
      <c r="A789" s="147" t="s">
        <v>498</v>
      </c>
      <c r="B789" s="23">
        <v>0</v>
      </c>
    </row>
    <row r="790" ht="21" customHeight="1" spans="1:2">
      <c r="A790" s="147" t="s">
        <v>499</v>
      </c>
      <c r="B790" s="23">
        <v>0</v>
      </c>
    </row>
    <row r="791" ht="21" customHeight="1" spans="1:2">
      <c r="A791" s="147" t="s">
        <v>500</v>
      </c>
      <c r="B791" s="23">
        <v>0</v>
      </c>
    </row>
    <row r="792" ht="21" customHeight="1" spans="1:2">
      <c r="A792" s="146" t="s">
        <v>501</v>
      </c>
      <c r="B792" s="23">
        <v>90</v>
      </c>
    </row>
    <row r="793" ht="21" customHeight="1" spans="1:2">
      <c r="A793" s="147" t="s">
        <v>502</v>
      </c>
      <c r="B793" s="23">
        <v>90</v>
      </c>
    </row>
    <row r="794" ht="21" customHeight="1" spans="1:2">
      <c r="A794" s="147" t="s">
        <v>503</v>
      </c>
      <c r="B794" s="23">
        <v>0</v>
      </c>
    </row>
    <row r="795" ht="21" customHeight="1" spans="1:2">
      <c r="A795" s="147" t="s">
        <v>504</v>
      </c>
      <c r="B795" s="23">
        <v>0</v>
      </c>
    </row>
    <row r="796" ht="21" customHeight="1" spans="1:2">
      <c r="A796" s="147" t="s">
        <v>505</v>
      </c>
      <c r="B796" s="23">
        <v>0</v>
      </c>
    </row>
    <row r="797" ht="21" customHeight="1" spans="1:2">
      <c r="A797" s="147" t="s">
        <v>506</v>
      </c>
      <c r="B797" s="23">
        <v>0</v>
      </c>
    </row>
    <row r="798" ht="21" customHeight="1" spans="1:2">
      <c r="A798" s="146" t="s">
        <v>913</v>
      </c>
      <c r="B798" s="23">
        <v>0</v>
      </c>
    </row>
    <row r="799" ht="21" customHeight="1" spans="1:2">
      <c r="A799" s="147" t="s">
        <v>914</v>
      </c>
      <c r="B799" s="23">
        <v>0</v>
      </c>
    </row>
    <row r="800" ht="21" customHeight="1" spans="1:2">
      <c r="A800" s="147" t="s">
        <v>915</v>
      </c>
      <c r="B800" s="23">
        <v>0</v>
      </c>
    </row>
    <row r="801" ht="21" customHeight="1" spans="1:2">
      <c r="A801" s="146" t="s">
        <v>916</v>
      </c>
      <c r="B801" s="23">
        <v>0</v>
      </c>
    </row>
    <row r="802" ht="21" customHeight="1" spans="1:2">
      <c r="A802" s="147" t="s">
        <v>917</v>
      </c>
      <c r="B802" s="23">
        <v>0</v>
      </c>
    </row>
    <row r="803" ht="21" customHeight="1" spans="1:2">
      <c r="A803" s="147" t="s">
        <v>918</v>
      </c>
      <c r="B803" s="23">
        <v>0</v>
      </c>
    </row>
    <row r="804" ht="21" customHeight="1" spans="1:2">
      <c r="A804" s="146" t="s">
        <v>919</v>
      </c>
      <c r="B804" s="23">
        <v>0</v>
      </c>
    </row>
    <row r="805" ht="21" customHeight="1" spans="1:2">
      <c r="A805" s="147" t="s">
        <v>920</v>
      </c>
      <c r="B805" s="23">
        <v>0</v>
      </c>
    </row>
    <row r="806" ht="21" customHeight="1" spans="1:2">
      <c r="A806" s="146" t="s">
        <v>921</v>
      </c>
      <c r="B806" s="23">
        <v>0</v>
      </c>
    </row>
    <row r="807" ht="21" customHeight="1" spans="1:2">
      <c r="A807" s="147" t="s">
        <v>922</v>
      </c>
      <c r="B807" s="23">
        <v>0</v>
      </c>
    </row>
    <row r="808" ht="21" customHeight="1" spans="1:2">
      <c r="A808" s="146" t="s">
        <v>923</v>
      </c>
      <c r="B808" s="23">
        <v>0</v>
      </c>
    </row>
    <row r="809" ht="21" customHeight="1" spans="1:2">
      <c r="A809" s="147" t="s">
        <v>924</v>
      </c>
      <c r="B809" s="23">
        <v>0</v>
      </c>
    </row>
    <row r="810" ht="21" customHeight="1" spans="1:2">
      <c r="A810" s="147" t="s">
        <v>925</v>
      </c>
      <c r="B810" s="23">
        <v>0</v>
      </c>
    </row>
    <row r="811" ht="21" customHeight="1" spans="1:2">
      <c r="A811" s="147" t="s">
        <v>926</v>
      </c>
      <c r="B811" s="23">
        <v>0</v>
      </c>
    </row>
    <row r="812" ht="21" customHeight="1" spans="1:2">
      <c r="A812" s="147" t="s">
        <v>927</v>
      </c>
      <c r="B812" s="23">
        <v>0</v>
      </c>
    </row>
    <row r="813" ht="21" customHeight="1" spans="1:2">
      <c r="A813" s="147" t="s">
        <v>928</v>
      </c>
      <c r="B813" s="23">
        <v>0</v>
      </c>
    </row>
    <row r="814" ht="21" customHeight="1" spans="1:2">
      <c r="A814" s="146" t="s">
        <v>929</v>
      </c>
      <c r="B814" s="23">
        <v>0</v>
      </c>
    </row>
    <row r="815" ht="21" customHeight="1" spans="1:2">
      <c r="A815" s="147" t="s">
        <v>930</v>
      </c>
      <c r="B815" s="23">
        <v>0</v>
      </c>
    </row>
    <row r="816" ht="21" customHeight="1" spans="1:2">
      <c r="A816" s="146" t="s">
        <v>931</v>
      </c>
      <c r="B816" s="23">
        <v>0</v>
      </c>
    </row>
    <row r="817" ht="21" customHeight="1" spans="1:2">
      <c r="A817" s="147" t="s">
        <v>932</v>
      </c>
      <c r="B817" s="23">
        <v>0</v>
      </c>
    </row>
    <row r="818" ht="21" customHeight="1" spans="1:2">
      <c r="A818" s="146" t="s">
        <v>933</v>
      </c>
      <c r="B818" s="23">
        <v>0</v>
      </c>
    </row>
    <row r="819" ht="21" customHeight="1" spans="1:2">
      <c r="A819" s="147" t="s">
        <v>60</v>
      </c>
      <c r="B819" s="23">
        <v>0</v>
      </c>
    </row>
    <row r="820" ht="21" customHeight="1" spans="1:2">
      <c r="A820" s="147" t="s">
        <v>66</v>
      </c>
      <c r="B820" s="23">
        <v>0</v>
      </c>
    </row>
    <row r="821" ht="21" customHeight="1" spans="1:2">
      <c r="A821" s="147" t="s">
        <v>67</v>
      </c>
      <c r="B821" s="23">
        <v>0</v>
      </c>
    </row>
    <row r="822" ht="21" customHeight="1" spans="1:2">
      <c r="A822" s="147" t="s">
        <v>934</v>
      </c>
      <c r="B822" s="23">
        <v>0</v>
      </c>
    </row>
    <row r="823" ht="21" customHeight="1" spans="1:2">
      <c r="A823" s="147" t="s">
        <v>935</v>
      </c>
      <c r="B823" s="23">
        <v>0</v>
      </c>
    </row>
    <row r="824" ht="21" customHeight="1" spans="1:2">
      <c r="A824" s="147" t="s">
        <v>936</v>
      </c>
      <c r="B824" s="23">
        <v>0</v>
      </c>
    </row>
    <row r="825" ht="21" customHeight="1" spans="1:2">
      <c r="A825" s="147" t="s">
        <v>937</v>
      </c>
      <c r="B825" s="23">
        <v>0</v>
      </c>
    </row>
    <row r="826" ht="21" customHeight="1" spans="1:2">
      <c r="A826" s="147" t="s">
        <v>938</v>
      </c>
      <c r="B826" s="23">
        <v>0</v>
      </c>
    </row>
    <row r="827" ht="21" customHeight="1" spans="1:2">
      <c r="A827" s="147" t="s">
        <v>939</v>
      </c>
      <c r="B827" s="23">
        <v>0</v>
      </c>
    </row>
    <row r="828" ht="21" customHeight="1" spans="1:2">
      <c r="A828" s="147" t="s">
        <v>940</v>
      </c>
      <c r="B828" s="23">
        <v>0</v>
      </c>
    </row>
    <row r="829" ht="21" customHeight="1" spans="1:2">
      <c r="A829" s="147" t="s">
        <v>83</v>
      </c>
      <c r="B829" s="23">
        <v>0</v>
      </c>
    </row>
    <row r="830" ht="21" customHeight="1" spans="1:2">
      <c r="A830" s="147" t="s">
        <v>941</v>
      </c>
      <c r="B830" s="23">
        <v>0</v>
      </c>
    </row>
    <row r="831" ht="21" customHeight="1" spans="1:2">
      <c r="A831" s="147" t="s">
        <v>73</v>
      </c>
      <c r="B831" s="23">
        <v>0</v>
      </c>
    </row>
    <row r="832" ht="21" customHeight="1" spans="1:2">
      <c r="A832" s="147" t="s">
        <v>942</v>
      </c>
      <c r="B832" s="23">
        <v>0</v>
      </c>
    </row>
    <row r="833" ht="21" customHeight="1" spans="1:2">
      <c r="A833" s="146" t="s">
        <v>507</v>
      </c>
      <c r="B833" s="23">
        <v>199</v>
      </c>
    </row>
    <row r="834" ht="21" customHeight="1" spans="1:2">
      <c r="A834" s="147" t="s">
        <v>508</v>
      </c>
      <c r="B834" s="23">
        <v>199</v>
      </c>
    </row>
    <row r="835" ht="21" customHeight="1" spans="1:2">
      <c r="A835" s="146" t="s">
        <v>509</v>
      </c>
      <c r="B835" s="23">
        <v>7596</v>
      </c>
    </row>
    <row r="836" ht="21" customHeight="1" spans="1:2">
      <c r="A836" s="146" t="s">
        <v>510</v>
      </c>
      <c r="B836" s="23">
        <v>367</v>
      </c>
    </row>
    <row r="837" ht="21" customHeight="1" spans="1:2">
      <c r="A837" s="147" t="s">
        <v>60</v>
      </c>
      <c r="B837" s="23">
        <v>91</v>
      </c>
    </row>
    <row r="838" ht="21" customHeight="1" spans="1:2">
      <c r="A838" s="147" t="s">
        <v>66</v>
      </c>
      <c r="B838" s="23">
        <v>0</v>
      </c>
    </row>
    <row r="839" ht="21" customHeight="1" spans="1:2">
      <c r="A839" s="147" t="s">
        <v>67</v>
      </c>
      <c r="B839" s="23">
        <v>0</v>
      </c>
    </row>
    <row r="840" ht="21" customHeight="1" spans="1:2">
      <c r="A840" s="147" t="s">
        <v>511</v>
      </c>
      <c r="B840" s="23">
        <v>92</v>
      </c>
    </row>
    <row r="841" ht="21" customHeight="1" spans="1:2">
      <c r="A841" s="147" t="s">
        <v>512</v>
      </c>
      <c r="B841" s="23">
        <v>0</v>
      </c>
    </row>
    <row r="842" ht="21" customHeight="1" spans="1:2">
      <c r="A842" s="147" t="s">
        <v>513</v>
      </c>
      <c r="B842" s="23">
        <v>30</v>
      </c>
    </row>
    <row r="843" ht="21" customHeight="1" spans="1:2">
      <c r="A843" s="147" t="s">
        <v>514</v>
      </c>
      <c r="B843" s="23">
        <v>0</v>
      </c>
    </row>
    <row r="844" ht="21" customHeight="1" spans="1:2">
      <c r="A844" s="147" t="s">
        <v>515</v>
      </c>
      <c r="B844" s="23">
        <v>16</v>
      </c>
    </row>
    <row r="845" ht="21" customHeight="1" spans="1:2">
      <c r="A845" s="147" t="s">
        <v>516</v>
      </c>
      <c r="B845" s="23">
        <v>0</v>
      </c>
    </row>
    <row r="846" ht="21" customHeight="1" spans="1:2">
      <c r="A846" s="147" t="s">
        <v>517</v>
      </c>
      <c r="B846" s="23">
        <v>138</v>
      </c>
    </row>
    <row r="847" ht="21" customHeight="1" spans="1:2">
      <c r="A847" s="146" t="s">
        <v>518</v>
      </c>
      <c r="B847" s="23">
        <v>245</v>
      </c>
    </row>
    <row r="848" ht="21" customHeight="1" spans="1:2">
      <c r="A848" s="147" t="s">
        <v>519</v>
      </c>
      <c r="B848" s="23">
        <v>245</v>
      </c>
    </row>
    <row r="849" ht="21" customHeight="1" spans="1:2">
      <c r="A849" s="146" t="s">
        <v>520</v>
      </c>
      <c r="B849" s="23">
        <v>6176</v>
      </c>
    </row>
    <row r="850" ht="21" customHeight="1" spans="1:2">
      <c r="A850" s="147" t="s">
        <v>521</v>
      </c>
      <c r="B850" s="23">
        <v>1768</v>
      </c>
    </row>
    <row r="851" ht="21" customHeight="1" spans="1:2">
      <c r="A851" s="147" t="s">
        <v>522</v>
      </c>
      <c r="B851" s="23">
        <v>4408</v>
      </c>
    </row>
    <row r="852" ht="21" customHeight="1" spans="1:2">
      <c r="A852" s="146" t="s">
        <v>523</v>
      </c>
      <c r="B852" s="23">
        <v>306</v>
      </c>
    </row>
    <row r="853" ht="21" customHeight="1" spans="1:2">
      <c r="A853" s="147" t="s">
        <v>524</v>
      </c>
      <c r="B853" s="23">
        <v>306</v>
      </c>
    </row>
    <row r="854" ht="21" customHeight="1" spans="1:2">
      <c r="A854" s="146" t="s">
        <v>525</v>
      </c>
      <c r="B854" s="23">
        <v>0</v>
      </c>
    </row>
    <row r="855" ht="21" customHeight="1" spans="1:2">
      <c r="A855" s="147" t="s">
        <v>526</v>
      </c>
      <c r="B855" s="23">
        <v>0</v>
      </c>
    </row>
    <row r="856" ht="21" customHeight="1" spans="1:2">
      <c r="A856" s="146" t="s">
        <v>527</v>
      </c>
      <c r="B856" s="23">
        <v>502</v>
      </c>
    </row>
    <row r="857" ht="21" customHeight="1" spans="1:2">
      <c r="A857" s="147" t="s">
        <v>528</v>
      </c>
      <c r="B857" s="23">
        <v>502</v>
      </c>
    </row>
    <row r="858" ht="21" customHeight="1" spans="1:2">
      <c r="A858" s="146" t="s">
        <v>529</v>
      </c>
      <c r="B858" s="23">
        <v>24633</v>
      </c>
    </row>
    <row r="859" ht="21" customHeight="1" spans="1:2">
      <c r="A859" s="146" t="s">
        <v>530</v>
      </c>
      <c r="B859" s="23">
        <v>3952</v>
      </c>
    </row>
    <row r="860" ht="21" customHeight="1" spans="1:2">
      <c r="A860" s="147" t="s">
        <v>60</v>
      </c>
      <c r="B860" s="23">
        <v>212</v>
      </c>
    </row>
    <row r="861" ht="21" customHeight="1" spans="1:2">
      <c r="A861" s="147" t="s">
        <v>66</v>
      </c>
      <c r="B861" s="23">
        <v>0</v>
      </c>
    </row>
    <row r="862" ht="21" customHeight="1" spans="1:2">
      <c r="A862" s="147" t="s">
        <v>67</v>
      </c>
      <c r="B862" s="23">
        <v>0</v>
      </c>
    </row>
    <row r="863" ht="21" customHeight="1" spans="1:2">
      <c r="A863" s="147" t="s">
        <v>73</v>
      </c>
      <c r="B863" s="23">
        <v>481</v>
      </c>
    </row>
    <row r="864" ht="21" customHeight="1" spans="1:2">
      <c r="A864" s="147" t="s">
        <v>531</v>
      </c>
      <c r="B864" s="23">
        <v>0</v>
      </c>
    </row>
    <row r="865" ht="21" customHeight="1" spans="1:2">
      <c r="A865" s="147" t="s">
        <v>532</v>
      </c>
      <c r="B865" s="23">
        <v>2</v>
      </c>
    </row>
    <row r="866" ht="21" customHeight="1" spans="1:2">
      <c r="A866" s="147" t="s">
        <v>533</v>
      </c>
      <c r="B866" s="23">
        <v>39</v>
      </c>
    </row>
    <row r="867" ht="21" customHeight="1" spans="1:2">
      <c r="A867" s="147" t="s">
        <v>534</v>
      </c>
      <c r="B867" s="23">
        <v>0</v>
      </c>
    </row>
    <row r="868" ht="21" customHeight="1" spans="1:2">
      <c r="A868" s="147" t="s">
        <v>535</v>
      </c>
      <c r="B868" s="23">
        <v>0</v>
      </c>
    </row>
    <row r="869" ht="21" customHeight="1" spans="1:2">
      <c r="A869" s="147" t="s">
        <v>536</v>
      </c>
      <c r="B869" s="23">
        <v>0</v>
      </c>
    </row>
    <row r="870" ht="21" customHeight="1" spans="1:2">
      <c r="A870" s="147" t="s">
        <v>537</v>
      </c>
      <c r="B870" s="23">
        <v>0</v>
      </c>
    </row>
    <row r="871" ht="21" customHeight="1" spans="1:2">
      <c r="A871" s="147" t="s">
        <v>538</v>
      </c>
      <c r="B871" s="23">
        <v>0</v>
      </c>
    </row>
    <row r="872" ht="21" customHeight="1" spans="1:2">
      <c r="A872" s="147" t="s">
        <v>539</v>
      </c>
      <c r="B872" s="23">
        <v>20</v>
      </c>
    </row>
    <row r="873" ht="21" customHeight="1" spans="1:2">
      <c r="A873" s="147" t="s">
        <v>540</v>
      </c>
      <c r="B873" s="23">
        <v>0</v>
      </c>
    </row>
    <row r="874" ht="21" customHeight="1" spans="1:2">
      <c r="A874" s="147" t="s">
        <v>541</v>
      </c>
      <c r="B874" s="23">
        <v>0</v>
      </c>
    </row>
    <row r="875" ht="21" customHeight="1" spans="1:2">
      <c r="A875" s="147" t="s">
        <v>542</v>
      </c>
      <c r="B875" s="23">
        <v>651</v>
      </c>
    </row>
    <row r="876" ht="21" customHeight="1" spans="1:2">
      <c r="A876" s="147" t="s">
        <v>543</v>
      </c>
      <c r="B876" s="23">
        <v>0</v>
      </c>
    </row>
    <row r="877" ht="21" customHeight="1" spans="1:2">
      <c r="A877" s="147" t="s">
        <v>544</v>
      </c>
      <c r="B877" s="23">
        <v>0</v>
      </c>
    </row>
    <row r="878" ht="21" customHeight="1" spans="1:2">
      <c r="A878" s="147" t="s">
        <v>545</v>
      </c>
      <c r="B878" s="23">
        <v>0</v>
      </c>
    </row>
    <row r="879" ht="21" customHeight="1" spans="1:2">
      <c r="A879" s="147" t="s">
        <v>546</v>
      </c>
      <c r="B879" s="23">
        <v>25</v>
      </c>
    </row>
    <row r="880" ht="21" customHeight="1" spans="1:2">
      <c r="A880" s="147" t="s">
        <v>547</v>
      </c>
      <c r="B880" s="23">
        <v>0</v>
      </c>
    </row>
    <row r="881" ht="21" customHeight="1" spans="1:2">
      <c r="A881" s="147" t="s">
        <v>548</v>
      </c>
      <c r="B881" s="23">
        <v>0</v>
      </c>
    </row>
    <row r="882" ht="21" customHeight="1" spans="1:2">
      <c r="A882" s="147" t="s">
        <v>549</v>
      </c>
      <c r="B882" s="23">
        <v>3</v>
      </c>
    </row>
    <row r="883" ht="21" customHeight="1" spans="1:2">
      <c r="A883" s="147" t="s">
        <v>550</v>
      </c>
      <c r="B883" s="23">
        <v>738</v>
      </c>
    </row>
    <row r="884" ht="21" customHeight="1" spans="1:2">
      <c r="A884" s="147" t="s">
        <v>551</v>
      </c>
      <c r="B884" s="23">
        <v>1781</v>
      </c>
    </row>
    <row r="885" ht="21" customHeight="1" spans="1:2">
      <c r="A885" s="146" t="s">
        <v>552</v>
      </c>
      <c r="B885" s="23">
        <v>5207</v>
      </c>
    </row>
    <row r="886" ht="21" customHeight="1" spans="1:2">
      <c r="A886" s="147" t="s">
        <v>60</v>
      </c>
      <c r="B886" s="23">
        <v>1310</v>
      </c>
    </row>
    <row r="887" ht="21" customHeight="1" spans="1:2">
      <c r="A887" s="147" t="s">
        <v>66</v>
      </c>
      <c r="B887" s="23">
        <v>0</v>
      </c>
    </row>
    <row r="888" ht="21" customHeight="1" spans="1:2">
      <c r="A888" s="147" t="s">
        <v>67</v>
      </c>
      <c r="B888" s="23">
        <v>0</v>
      </c>
    </row>
    <row r="889" ht="21" customHeight="1" spans="1:2">
      <c r="A889" s="147" t="s">
        <v>553</v>
      </c>
      <c r="B889" s="23">
        <v>318</v>
      </c>
    </row>
    <row r="890" ht="21" customHeight="1" spans="1:2">
      <c r="A890" s="147" t="s">
        <v>554</v>
      </c>
      <c r="B890" s="23">
        <v>11</v>
      </c>
    </row>
    <row r="891" ht="21" customHeight="1" spans="1:2">
      <c r="A891" s="147" t="s">
        <v>555</v>
      </c>
      <c r="B891" s="23">
        <v>0</v>
      </c>
    </row>
    <row r="892" ht="21" customHeight="1" spans="1:2">
      <c r="A892" s="147" t="s">
        <v>556</v>
      </c>
      <c r="B892" s="23">
        <v>252</v>
      </c>
    </row>
    <row r="893" ht="21" customHeight="1" spans="1:2">
      <c r="A893" s="147" t="s">
        <v>557</v>
      </c>
      <c r="B893" s="23">
        <v>1019</v>
      </c>
    </row>
    <row r="894" ht="21" customHeight="1" spans="1:2">
      <c r="A894" s="147" t="s">
        <v>558</v>
      </c>
      <c r="B894" s="23">
        <v>151</v>
      </c>
    </row>
    <row r="895" ht="21" customHeight="1" spans="1:2">
      <c r="A895" s="147" t="s">
        <v>559</v>
      </c>
      <c r="B895" s="23">
        <v>62</v>
      </c>
    </row>
    <row r="896" ht="21" customHeight="1" spans="1:2">
      <c r="A896" s="147" t="s">
        <v>560</v>
      </c>
      <c r="B896" s="23">
        <v>0</v>
      </c>
    </row>
    <row r="897" ht="21" customHeight="1" spans="1:2">
      <c r="A897" s="147" t="s">
        <v>561</v>
      </c>
      <c r="B897" s="23">
        <v>296</v>
      </c>
    </row>
    <row r="898" ht="21" customHeight="1" spans="1:2">
      <c r="A898" s="147" t="s">
        <v>562</v>
      </c>
      <c r="B898" s="23">
        <v>0</v>
      </c>
    </row>
    <row r="899" ht="21" customHeight="1" spans="1:2">
      <c r="A899" s="147" t="s">
        <v>563</v>
      </c>
      <c r="B899" s="23">
        <v>0</v>
      </c>
    </row>
    <row r="900" ht="21" customHeight="1" spans="1:2">
      <c r="A900" s="147" t="s">
        <v>564</v>
      </c>
      <c r="B900" s="23">
        <v>300</v>
      </c>
    </row>
    <row r="901" ht="21" customHeight="1" spans="1:2">
      <c r="A901" s="147" t="s">
        <v>565</v>
      </c>
      <c r="B901" s="23">
        <v>0</v>
      </c>
    </row>
    <row r="902" ht="21" customHeight="1" spans="1:2">
      <c r="A902" s="147" t="s">
        <v>566</v>
      </c>
      <c r="B902" s="23">
        <v>0</v>
      </c>
    </row>
    <row r="903" ht="21" customHeight="1" spans="1:2">
      <c r="A903" s="147" t="s">
        <v>567</v>
      </c>
      <c r="B903" s="23">
        <v>0</v>
      </c>
    </row>
    <row r="904" ht="21" customHeight="1" spans="1:2">
      <c r="A904" s="147" t="s">
        <v>568</v>
      </c>
      <c r="B904" s="23">
        <v>0</v>
      </c>
    </row>
    <row r="905" ht="21" customHeight="1" spans="1:2">
      <c r="A905" s="147" t="s">
        <v>569</v>
      </c>
      <c r="B905" s="23">
        <v>30</v>
      </c>
    </row>
    <row r="906" ht="21" customHeight="1" spans="1:2">
      <c r="A906" s="147" t="s">
        <v>570</v>
      </c>
      <c r="B906" s="23">
        <v>0</v>
      </c>
    </row>
    <row r="907" ht="21" customHeight="1" spans="1:2">
      <c r="A907" s="147" t="s">
        <v>571</v>
      </c>
      <c r="B907" s="23">
        <v>0</v>
      </c>
    </row>
    <row r="908" ht="21" customHeight="1" spans="1:2">
      <c r="A908" s="147" t="s">
        <v>537</v>
      </c>
      <c r="B908" s="23">
        <v>20</v>
      </c>
    </row>
    <row r="909" ht="21" customHeight="1" spans="1:2">
      <c r="A909" s="147" t="s">
        <v>572</v>
      </c>
      <c r="B909" s="23">
        <v>1438</v>
      </c>
    </row>
    <row r="910" ht="21" customHeight="1" spans="1:2">
      <c r="A910" s="146" t="s">
        <v>573</v>
      </c>
      <c r="B910" s="23">
        <v>4983</v>
      </c>
    </row>
    <row r="911" ht="21" customHeight="1" spans="1:2">
      <c r="A911" s="147" t="s">
        <v>60</v>
      </c>
      <c r="B911" s="23">
        <v>136</v>
      </c>
    </row>
    <row r="912" ht="21" customHeight="1" spans="1:2">
      <c r="A912" s="147" t="s">
        <v>66</v>
      </c>
      <c r="B912" s="23">
        <v>0</v>
      </c>
    </row>
    <row r="913" ht="21" customHeight="1" spans="1:2">
      <c r="A913" s="147" t="s">
        <v>67</v>
      </c>
      <c r="B913" s="23">
        <v>0</v>
      </c>
    </row>
    <row r="914" ht="21" customHeight="1" spans="1:2">
      <c r="A914" s="147" t="s">
        <v>574</v>
      </c>
      <c r="B914" s="23">
        <v>0</v>
      </c>
    </row>
    <row r="915" ht="21" customHeight="1" spans="1:2">
      <c r="A915" s="147" t="s">
        <v>575</v>
      </c>
      <c r="B915" s="23">
        <v>240</v>
      </c>
    </row>
    <row r="916" ht="21" customHeight="1" spans="1:2">
      <c r="A916" s="147" t="s">
        <v>576</v>
      </c>
      <c r="B916" s="23">
        <v>0</v>
      </c>
    </row>
    <row r="917" ht="21" customHeight="1" spans="1:2">
      <c r="A917" s="147" t="s">
        <v>577</v>
      </c>
      <c r="B917" s="23">
        <v>0</v>
      </c>
    </row>
    <row r="918" ht="21" customHeight="1" spans="1:2">
      <c r="A918" s="147" t="s">
        <v>578</v>
      </c>
      <c r="B918" s="23">
        <v>0</v>
      </c>
    </row>
    <row r="919" ht="21" customHeight="1" spans="1:2">
      <c r="A919" s="147" t="s">
        <v>579</v>
      </c>
      <c r="B919" s="23">
        <v>44</v>
      </c>
    </row>
    <row r="920" ht="21" customHeight="1" spans="1:2">
      <c r="A920" s="147" t="s">
        <v>580</v>
      </c>
      <c r="B920" s="23">
        <v>73</v>
      </c>
    </row>
    <row r="921" ht="21" customHeight="1" spans="1:2">
      <c r="A921" s="147" t="s">
        <v>581</v>
      </c>
      <c r="B921" s="23">
        <v>15</v>
      </c>
    </row>
    <row r="922" ht="21" customHeight="1" spans="1:2">
      <c r="A922" s="147" t="s">
        <v>582</v>
      </c>
      <c r="B922" s="23">
        <v>0</v>
      </c>
    </row>
    <row r="923" ht="21" customHeight="1" spans="1:2">
      <c r="A923" s="147" t="s">
        <v>583</v>
      </c>
      <c r="B923" s="23">
        <v>0</v>
      </c>
    </row>
    <row r="924" ht="21" customHeight="1" spans="1:2">
      <c r="A924" s="147" t="s">
        <v>584</v>
      </c>
      <c r="B924" s="23">
        <v>224</v>
      </c>
    </row>
    <row r="925" ht="21" customHeight="1" spans="1:2">
      <c r="A925" s="147" t="s">
        <v>585</v>
      </c>
      <c r="B925" s="23">
        <v>21</v>
      </c>
    </row>
    <row r="926" ht="21" customHeight="1" spans="1:2">
      <c r="A926" s="147" t="s">
        <v>586</v>
      </c>
      <c r="B926" s="23">
        <v>0</v>
      </c>
    </row>
    <row r="927" ht="21" customHeight="1" spans="1:2">
      <c r="A927" s="147" t="s">
        <v>587</v>
      </c>
      <c r="B927" s="23">
        <v>0</v>
      </c>
    </row>
    <row r="928" ht="21" customHeight="1" spans="1:2">
      <c r="A928" s="147" t="s">
        <v>588</v>
      </c>
      <c r="B928" s="23">
        <v>0</v>
      </c>
    </row>
    <row r="929" ht="21" customHeight="1" spans="1:2">
      <c r="A929" s="147" t="s">
        <v>589</v>
      </c>
      <c r="B929" s="23">
        <v>10</v>
      </c>
    </row>
    <row r="930" ht="21" customHeight="1" spans="1:2">
      <c r="A930" s="147" t="s">
        <v>590</v>
      </c>
      <c r="B930" s="23">
        <v>3</v>
      </c>
    </row>
    <row r="931" ht="21" customHeight="1" spans="1:2">
      <c r="A931" s="147" t="s">
        <v>591</v>
      </c>
      <c r="B931" s="23">
        <v>0</v>
      </c>
    </row>
    <row r="932" ht="21" customHeight="1" spans="1:2">
      <c r="A932" s="147" t="s">
        <v>565</v>
      </c>
      <c r="B932" s="23">
        <v>0</v>
      </c>
    </row>
    <row r="933" ht="21" customHeight="1" spans="1:2">
      <c r="A933" s="147" t="s">
        <v>592</v>
      </c>
      <c r="B933" s="23">
        <v>0</v>
      </c>
    </row>
    <row r="934" ht="21" customHeight="1" spans="1:2">
      <c r="A934" s="147" t="s">
        <v>593</v>
      </c>
      <c r="B934" s="23">
        <v>2505</v>
      </c>
    </row>
    <row r="935" ht="21" customHeight="1" spans="1:2">
      <c r="A935" s="147" t="s">
        <v>594</v>
      </c>
      <c r="B935" s="23">
        <v>0</v>
      </c>
    </row>
    <row r="936" ht="21" customHeight="1" spans="1:2">
      <c r="A936" s="147" t="s">
        <v>595</v>
      </c>
      <c r="B936" s="23">
        <v>0</v>
      </c>
    </row>
    <row r="937" ht="21" customHeight="1" spans="1:2">
      <c r="A937" s="147" t="s">
        <v>596</v>
      </c>
      <c r="B937" s="23">
        <v>1712</v>
      </c>
    </row>
    <row r="938" ht="21" customHeight="1" spans="1:2">
      <c r="A938" s="146" t="s">
        <v>597</v>
      </c>
      <c r="B938" s="23">
        <v>9519</v>
      </c>
    </row>
    <row r="939" ht="21" customHeight="1" spans="1:2">
      <c r="A939" s="147" t="s">
        <v>60</v>
      </c>
      <c r="B939" s="23">
        <v>171</v>
      </c>
    </row>
    <row r="940" ht="21" customHeight="1" spans="1:2">
      <c r="A940" s="147" t="s">
        <v>66</v>
      </c>
      <c r="B940" s="23">
        <v>0</v>
      </c>
    </row>
    <row r="941" ht="21" customHeight="1" spans="1:2">
      <c r="A941" s="147" t="s">
        <v>67</v>
      </c>
      <c r="B941" s="23">
        <v>0</v>
      </c>
    </row>
    <row r="942" ht="21" customHeight="1" spans="1:2">
      <c r="A942" s="147" t="s">
        <v>598</v>
      </c>
      <c r="B942" s="23">
        <v>1200</v>
      </c>
    </row>
    <row r="943" ht="21" customHeight="1" spans="1:2">
      <c r="A943" s="147" t="s">
        <v>599</v>
      </c>
      <c r="B943" s="23">
        <v>2112</v>
      </c>
    </row>
    <row r="944" ht="21" customHeight="1" spans="1:2">
      <c r="A944" s="147" t="s">
        <v>600</v>
      </c>
      <c r="B944" s="23">
        <v>0</v>
      </c>
    </row>
    <row r="945" ht="21" customHeight="1" spans="1:2">
      <c r="A945" s="147" t="s">
        <v>601</v>
      </c>
      <c r="B945" s="23">
        <v>0</v>
      </c>
    </row>
    <row r="946" ht="21" customHeight="1" spans="1:2">
      <c r="A946" s="147" t="s">
        <v>602</v>
      </c>
      <c r="B946" s="23">
        <v>0</v>
      </c>
    </row>
    <row r="947" ht="21" customHeight="1" spans="1:2">
      <c r="A947" s="147" t="s">
        <v>603</v>
      </c>
      <c r="B947" s="23">
        <v>0</v>
      </c>
    </row>
    <row r="948" ht="21" customHeight="1" spans="1:2">
      <c r="A948" s="147" t="s">
        <v>604</v>
      </c>
      <c r="B948" s="23">
        <v>6036</v>
      </c>
    </row>
    <row r="949" ht="21" customHeight="1" spans="1:2">
      <c r="A949" s="146" t="s">
        <v>605</v>
      </c>
      <c r="B949" s="23">
        <v>941</v>
      </c>
    </row>
    <row r="950" ht="21" customHeight="1" spans="1:2">
      <c r="A950" s="147" t="s">
        <v>606</v>
      </c>
      <c r="B950" s="23">
        <v>0</v>
      </c>
    </row>
    <row r="951" ht="21" customHeight="1" spans="1:2">
      <c r="A951" s="147" t="s">
        <v>607</v>
      </c>
      <c r="B951" s="23">
        <v>0</v>
      </c>
    </row>
    <row r="952" ht="21" customHeight="1" spans="1:2">
      <c r="A952" s="147" t="s">
        <v>608</v>
      </c>
      <c r="B952" s="23">
        <v>53</v>
      </c>
    </row>
    <row r="953" ht="21" customHeight="1" spans="1:2">
      <c r="A953" s="147" t="s">
        <v>609</v>
      </c>
      <c r="B953" s="23">
        <v>0</v>
      </c>
    </row>
    <row r="954" ht="21" customHeight="1" spans="1:2">
      <c r="A954" s="147" t="s">
        <v>610</v>
      </c>
      <c r="B954" s="23">
        <v>0</v>
      </c>
    </row>
    <row r="955" ht="21" customHeight="1" spans="1:2">
      <c r="A955" s="147" t="s">
        <v>611</v>
      </c>
      <c r="B955" s="23">
        <v>888</v>
      </c>
    </row>
    <row r="956" ht="21" customHeight="1" spans="1:2">
      <c r="A956" s="146" t="s">
        <v>612</v>
      </c>
      <c r="B956" s="23">
        <v>31</v>
      </c>
    </row>
    <row r="957" ht="21" customHeight="1" spans="1:2">
      <c r="A957" s="147" t="s">
        <v>613</v>
      </c>
      <c r="B957" s="23">
        <v>0</v>
      </c>
    </row>
    <row r="958" ht="21" customHeight="1" spans="1:2">
      <c r="A958" s="147" t="s">
        <v>614</v>
      </c>
      <c r="B958" s="23">
        <v>0</v>
      </c>
    </row>
    <row r="959" ht="21" customHeight="1" spans="1:2">
      <c r="A959" s="147" t="s">
        <v>615</v>
      </c>
      <c r="B959" s="23">
        <v>0</v>
      </c>
    </row>
    <row r="960" ht="21" customHeight="1" spans="1:2">
      <c r="A960" s="147" t="s">
        <v>616</v>
      </c>
      <c r="B960" s="23">
        <v>21</v>
      </c>
    </row>
    <row r="961" ht="21" customHeight="1" spans="1:2">
      <c r="A961" s="147" t="s">
        <v>617</v>
      </c>
      <c r="B961" s="23">
        <v>0</v>
      </c>
    </row>
    <row r="962" ht="21" customHeight="1" spans="1:2">
      <c r="A962" s="147" t="s">
        <v>618</v>
      </c>
      <c r="B962" s="23">
        <v>10</v>
      </c>
    </row>
    <row r="963" ht="21" customHeight="1" spans="1:2">
      <c r="A963" s="146" t="s">
        <v>619</v>
      </c>
      <c r="B963" s="23">
        <v>0</v>
      </c>
    </row>
    <row r="964" ht="21" customHeight="1" spans="1:2">
      <c r="A964" s="147" t="s">
        <v>620</v>
      </c>
      <c r="B964" s="23">
        <v>0</v>
      </c>
    </row>
    <row r="965" ht="21" customHeight="1" spans="1:2">
      <c r="A965" s="147" t="s">
        <v>621</v>
      </c>
      <c r="B965" s="23">
        <v>0</v>
      </c>
    </row>
    <row r="966" ht="21" customHeight="1" spans="1:2">
      <c r="A966" s="146" t="s">
        <v>622</v>
      </c>
      <c r="B966" s="23">
        <v>0</v>
      </c>
    </row>
    <row r="967" ht="21" customHeight="1" spans="1:2">
      <c r="A967" s="147" t="s">
        <v>623</v>
      </c>
      <c r="B967" s="23">
        <v>0</v>
      </c>
    </row>
    <row r="968" ht="21" customHeight="1" spans="1:2">
      <c r="A968" s="147" t="s">
        <v>624</v>
      </c>
      <c r="B968" s="23">
        <v>0</v>
      </c>
    </row>
    <row r="969" ht="21" customHeight="1" spans="1:2">
      <c r="A969" s="146" t="s">
        <v>625</v>
      </c>
      <c r="B969" s="23">
        <v>13816</v>
      </c>
    </row>
    <row r="970" ht="21" customHeight="1" spans="1:2">
      <c r="A970" s="146" t="s">
        <v>626</v>
      </c>
      <c r="B970" s="23">
        <v>7256</v>
      </c>
    </row>
    <row r="971" ht="21" customHeight="1" spans="1:2">
      <c r="A971" s="147" t="s">
        <v>60</v>
      </c>
      <c r="B971" s="23">
        <v>332</v>
      </c>
    </row>
    <row r="972" ht="21" customHeight="1" spans="1:2">
      <c r="A972" s="147" t="s">
        <v>66</v>
      </c>
      <c r="B972" s="23">
        <v>0</v>
      </c>
    </row>
    <row r="973" ht="21" customHeight="1" spans="1:2">
      <c r="A973" s="147" t="s">
        <v>67</v>
      </c>
      <c r="B973" s="23">
        <v>0</v>
      </c>
    </row>
    <row r="974" ht="21" customHeight="1" spans="1:2">
      <c r="A974" s="147" t="s">
        <v>627</v>
      </c>
      <c r="B974" s="23">
        <v>5496</v>
      </c>
    </row>
    <row r="975" ht="21" customHeight="1" spans="1:2">
      <c r="A975" s="147" t="s">
        <v>628</v>
      </c>
      <c r="B975" s="23">
        <v>268</v>
      </c>
    </row>
    <row r="976" ht="21" customHeight="1" spans="1:2">
      <c r="A976" s="147" t="s">
        <v>629</v>
      </c>
      <c r="B976" s="23">
        <v>0</v>
      </c>
    </row>
    <row r="977" ht="21" customHeight="1" spans="1:2">
      <c r="A977" s="147" t="s">
        <v>630</v>
      </c>
      <c r="B977" s="23">
        <v>295</v>
      </c>
    </row>
    <row r="978" ht="21" customHeight="1" spans="1:2">
      <c r="A978" s="147" t="s">
        <v>631</v>
      </c>
      <c r="B978" s="23">
        <v>0</v>
      </c>
    </row>
    <row r="979" ht="21" customHeight="1" spans="1:2">
      <c r="A979" s="147" t="s">
        <v>632</v>
      </c>
      <c r="B979" s="23">
        <v>0</v>
      </c>
    </row>
    <row r="980" ht="21" customHeight="1" spans="1:2">
      <c r="A980" s="147" t="s">
        <v>943</v>
      </c>
      <c r="B980" s="23">
        <v>0</v>
      </c>
    </row>
    <row r="981" ht="21" customHeight="1" spans="1:2">
      <c r="A981" s="147" t="s">
        <v>944</v>
      </c>
      <c r="B981" s="23">
        <v>0</v>
      </c>
    </row>
    <row r="982" ht="21" customHeight="1" spans="1:2">
      <c r="A982" s="147" t="s">
        <v>945</v>
      </c>
      <c r="B982" s="23">
        <v>0</v>
      </c>
    </row>
    <row r="983" ht="21" customHeight="1" spans="1:2">
      <c r="A983" s="147" t="s">
        <v>946</v>
      </c>
      <c r="B983" s="23">
        <v>0</v>
      </c>
    </row>
    <row r="984" ht="21" customHeight="1" spans="1:2">
      <c r="A984" s="147" t="s">
        <v>947</v>
      </c>
      <c r="B984" s="23">
        <v>0</v>
      </c>
    </row>
    <row r="985" ht="21" customHeight="1" spans="1:2">
      <c r="A985" s="147" t="s">
        <v>948</v>
      </c>
      <c r="B985" s="23">
        <v>0</v>
      </c>
    </row>
    <row r="986" ht="21" customHeight="1" spans="1:2">
      <c r="A986" s="147" t="s">
        <v>949</v>
      </c>
      <c r="B986" s="23">
        <v>0</v>
      </c>
    </row>
    <row r="987" ht="21" customHeight="1" spans="1:2">
      <c r="A987" s="147" t="s">
        <v>950</v>
      </c>
      <c r="B987" s="23">
        <v>0</v>
      </c>
    </row>
    <row r="988" ht="21" customHeight="1" spans="1:2">
      <c r="A988" s="147" t="s">
        <v>951</v>
      </c>
      <c r="B988" s="23">
        <v>0</v>
      </c>
    </row>
    <row r="989" ht="21" customHeight="1" spans="1:2">
      <c r="A989" s="147" t="s">
        <v>952</v>
      </c>
      <c r="B989" s="23">
        <v>0</v>
      </c>
    </row>
    <row r="990" ht="21" customHeight="1" spans="1:2">
      <c r="A990" s="147" t="s">
        <v>953</v>
      </c>
      <c r="B990" s="23">
        <v>0</v>
      </c>
    </row>
    <row r="991" ht="21" customHeight="1" spans="1:2">
      <c r="A991" s="147" t="s">
        <v>954</v>
      </c>
      <c r="B991" s="23">
        <v>0</v>
      </c>
    </row>
    <row r="992" ht="21" customHeight="1" spans="1:2">
      <c r="A992" s="147" t="s">
        <v>633</v>
      </c>
      <c r="B992" s="23">
        <v>865</v>
      </c>
    </row>
    <row r="993" ht="21" customHeight="1" spans="1:2">
      <c r="A993" s="146" t="s">
        <v>955</v>
      </c>
      <c r="B993" s="23">
        <v>0</v>
      </c>
    </row>
    <row r="994" ht="21" customHeight="1" spans="1:2">
      <c r="A994" s="147" t="s">
        <v>60</v>
      </c>
      <c r="B994" s="23">
        <v>0</v>
      </c>
    </row>
    <row r="995" ht="21" customHeight="1" spans="1:2">
      <c r="A995" s="147" t="s">
        <v>66</v>
      </c>
      <c r="B995" s="23">
        <v>0</v>
      </c>
    </row>
    <row r="996" ht="21" customHeight="1" spans="1:2">
      <c r="A996" s="147" t="s">
        <v>67</v>
      </c>
      <c r="B996" s="23">
        <v>0</v>
      </c>
    </row>
    <row r="997" ht="21" customHeight="1" spans="1:2">
      <c r="A997" s="147" t="s">
        <v>956</v>
      </c>
      <c r="B997" s="23">
        <v>0</v>
      </c>
    </row>
    <row r="998" ht="21" customHeight="1" spans="1:2">
      <c r="A998" s="147" t="s">
        <v>957</v>
      </c>
      <c r="B998" s="23">
        <v>0</v>
      </c>
    </row>
    <row r="999" ht="21" customHeight="1" spans="1:2">
      <c r="A999" s="147" t="s">
        <v>958</v>
      </c>
      <c r="B999" s="23">
        <v>0</v>
      </c>
    </row>
    <row r="1000" ht="21" customHeight="1" spans="1:2">
      <c r="A1000" s="147" t="s">
        <v>959</v>
      </c>
      <c r="B1000" s="23">
        <v>0</v>
      </c>
    </row>
    <row r="1001" ht="21" customHeight="1" spans="1:2">
      <c r="A1001" s="147" t="s">
        <v>960</v>
      </c>
      <c r="B1001" s="23">
        <v>0</v>
      </c>
    </row>
    <row r="1002" ht="21" customHeight="1" spans="1:2">
      <c r="A1002" s="147" t="s">
        <v>961</v>
      </c>
      <c r="B1002" s="23">
        <v>0</v>
      </c>
    </row>
    <row r="1003" ht="21" customHeight="1" spans="1:2">
      <c r="A1003" s="146" t="s">
        <v>962</v>
      </c>
      <c r="B1003" s="23">
        <v>0</v>
      </c>
    </row>
    <row r="1004" ht="21" customHeight="1" spans="1:2">
      <c r="A1004" s="147" t="s">
        <v>60</v>
      </c>
      <c r="B1004" s="23">
        <v>0</v>
      </c>
    </row>
    <row r="1005" ht="21" customHeight="1" spans="1:2">
      <c r="A1005" s="147" t="s">
        <v>66</v>
      </c>
      <c r="B1005" s="23">
        <v>0</v>
      </c>
    </row>
    <row r="1006" ht="21" customHeight="1" spans="1:2">
      <c r="A1006" s="147" t="s">
        <v>67</v>
      </c>
      <c r="B1006" s="23">
        <v>0</v>
      </c>
    </row>
    <row r="1007" ht="21" customHeight="1" spans="1:2">
      <c r="A1007" s="147" t="s">
        <v>963</v>
      </c>
      <c r="B1007" s="23">
        <v>0</v>
      </c>
    </row>
    <row r="1008" ht="21" customHeight="1" spans="1:2">
      <c r="A1008" s="147" t="s">
        <v>964</v>
      </c>
      <c r="B1008" s="23">
        <v>0</v>
      </c>
    </row>
    <row r="1009" ht="21" customHeight="1" spans="1:2">
      <c r="A1009" s="147" t="s">
        <v>965</v>
      </c>
      <c r="B1009" s="23">
        <v>0</v>
      </c>
    </row>
    <row r="1010" ht="21" customHeight="1" spans="1:2">
      <c r="A1010" s="147" t="s">
        <v>966</v>
      </c>
      <c r="B1010" s="23">
        <v>0</v>
      </c>
    </row>
    <row r="1011" ht="21" customHeight="1" spans="1:2">
      <c r="A1011" s="147" t="s">
        <v>967</v>
      </c>
      <c r="B1011" s="23">
        <v>0</v>
      </c>
    </row>
    <row r="1012" ht="21" customHeight="1" spans="1:2">
      <c r="A1012" s="147" t="s">
        <v>968</v>
      </c>
      <c r="B1012" s="23">
        <v>0</v>
      </c>
    </row>
    <row r="1013" ht="21" customHeight="1" spans="1:2">
      <c r="A1013" s="146" t="s">
        <v>969</v>
      </c>
      <c r="B1013" s="23">
        <v>0</v>
      </c>
    </row>
    <row r="1014" ht="21" customHeight="1" spans="1:2">
      <c r="A1014" s="147" t="s">
        <v>970</v>
      </c>
      <c r="B1014" s="23">
        <v>0</v>
      </c>
    </row>
    <row r="1015" ht="21" customHeight="1" spans="1:2">
      <c r="A1015" s="147" t="s">
        <v>971</v>
      </c>
      <c r="B1015" s="23">
        <v>0</v>
      </c>
    </row>
    <row r="1016" ht="21" customHeight="1" spans="1:2">
      <c r="A1016" s="147" t="s">
        <v>972</v>
      </c>
      <c r="B1016" s="23">
        <v>0</v>
      </c>
    </row>
    <row r="1017" ht="21" customHeight="1" spans="1:2">
      <c r="A1017" s="147" t="s">
        <v>973</v>
      </c>
      <c r="B1017" s="23">
        <v>0</v>
      </c>
    </row>
    <row r="1018" ht="21" customHeight="1" spans="1:2">
      <c r="A1018" s="146" t="s">
        <v>974</v>
      </c>
      <c r="B1018" s="23">
        <v>0</v>
      </c>
    </row>
    <row r="1019" ht="21" customHeight="1" spans="1:2">
      <c r="A1019" s="147" t="s">
        <v>60</v>
      </c>
      <c r="B1019" s="23">
        <v>0</v>
      </c>
    </row>
    <row r="1020" ht="21" customHeight="1" spans="1:2">
      <c r="A1020" s="147" t="s">
        <v>66</v>
      </c>
      <c r="B1020" s="23">
        <v>0</v>
      </c>
    </row>
    <row r="1021" ht="21" customHeight="1" spans="1:2">
      <c r="A1021" s="147" t="s">
        <v>67</v>
      </c>
      <c r="B1021" s="23">
        <v>0</v>
      </c>
    </row>
    <row r="1022" ht="21" customHeight="1" spans="1:2">
      <c r="A1022" s="147" t="s">
        <v>960</v>
      </c>
      <c r="B1022" s="23">
        <v>0</v>
      </c>
    </row>
    <row r="1023" ht="21" customHeight="1" spans="1:2">
      <c r="A1023" s="147" t="s">
        <v>975</v>
      </c>
      <c r="B1023" s="23">
        <v>0</v>
      </c>
    </row>
    <row r="1024" ht="21" customHeight="1" spans="1:2">
      <c r="A1024" s="147" t="s">
        <v>976</v>
      </c>
      <c r="B1024" s="23">
        <v>0</v>
      </c>
    </row>
    <row r="1025" ht="21" customHeight="1" spans="1:2">
      <c r="A1025" s="146" t="s">
        <v>634</v>
      </c>
      <c r="B1025" s="23">
        <v>6560</v>
      </c>
    </row>
    <row r="1026" ht="21" customHeight="1" spans="1:2">
      <c r="A1026" s="147" t="s">
        <v>635</v>
      </c>
      <c r="B1026" s="23">
        <v>6244</v>
      </c>
    </row>
    <row r="1027" ht="21" customHeight="1" spans="1:2">
      <c r="A1027" s="147" t="s">
        <v>636</v>
      </c>
      <c r="B1027" s="23">
        <v>316</v>
      </c>
    </row>
    <row r="1028" ht="21" customHeight="1" spans="1:2">
      <c r="A1028" s="147" t="s">
        <v>637</v>
      </c>
      <c r="B1028" s="23">
        <v>0</v>
      </c>
    </row>
    <row r="1029" ht="21" customHeight="1" spans="1:2">
      <c r="A1029" s="147" t="s">
        <v>638</v>
      </c>
      <c r="B1029" s="23">
        <v>0</v>
      </c>
    </row>
    <row r="1030" ht="21" customHeight="1" spans="1:2">
      <c r="A1030" s="146" t="s">
        <v>639</v>
      </c>
      <c r="B1030" s="23">
        <v>0</v>
      </c>
    </row>
    <row r="1031" ht="21" customHeight="1" spans="1:2">
      <c r="A1031" s="147" t="s">
        <v>640</v>
      </c>
      <c r="B1031" s="23">
        <v>0</v>
      </c>
    </row>
    <row r="1032" ht="21" customHeight="1" spans="1:2">
      <c r="A1032" s="147" t="s">
        <v>641</v>
      </c>
      <c r="B1032" s="23">
        <v>0</v>
      </c>
    </row>
    <row r="1033" ht="21" customHeight="1" spans="1:2">
      <c r="A1033" s="146" t="s">
        <v>642</v>
      </c>
      <c r="B1033" s="23">
        <v>242</v>
      </c>
    </row>
    <row r="1034" ht="21" customHeight="1" spans="1:2">
      <c r="A1034" s="146" t="s">
        <v>643</v>
      </c>
      <c r="B1034" s="23">
        <v>0</v>
      </c>
    </row>
    <row r="1035" ht="21" customHeight="1" spans="1:2">
      <c r="A1035" s="147" t="s">
        <v>60</v>
      </c>
      <c r="B1035" s="23">
        <v>0</v>
      </c>
    </row>
    <row r="1036" ht="21" customHeight="1" spans="1:2">
      <c r="A1036" s="147" t="s">
        <v>66</v>
      </c>
      <c r="B1036" s="23">
        <v>0</v>
      </c>
    </row>
    <row r="1037" ht="21" customHeight="1" spans="1:2">
      <c r="A1037" s="147" t="s">
        <v>67</v>
      </c>
      <c r="B1037" s="23">
        <v>0</v>
      </c>
    </row>
    <row r="1038" ht="21" customHeight="1" spans="1:2">
      <c r="A1038" s="147" t="s">
        <v>644</v>
      </c>
      <c r="B1038" s="23">
        <v>0</v>
      </c>
    </row>
    <row r="1039" ht="21" customHeight="1" spans="1:2">
      <c r="A1039" s="147" t="s">
        <v>645</v>
      </c>
      <c r="B1039" s="23">
        <v>0</v>
      </c>
    </row>
    <row r="1040" ht="21" customHeight="1" spans="1:2">
      <c r="A1040" s="147" t="s">
        <v>646</v>
      </c>
      <c r="B1040" s="23">
        <v>0</v>
      </c>
    </row>
    <row r="1041" ht="21" customHeight="1" spans="1:2">
      <c r="A1041" s="147" t="s">
        <v>647</v>
      </c>
      <c r="B1041" s="23">
        <v>0</v>
      </c>
    </row>
    <row r="1042" ht="21" customHeight="1" spans="1:2">
      <c r="A1042" s="147" t="s">
        <v>648</v>
      </c>
      <c r="B1042" s="23">
        <v>0</v>
      </c>
    </row>
    <row r="1043" ht="21" customHeight="1" spans="1:2">
      <c r="A1043" s="147" t="s">
        <v>649</v>
      </c>
      <c r="B1043" s="23">
        <v>0</v>
      </c>
    </row>
    <row r="1044" ht="21" customHeight="1" spans="1:2">
      <c r="A1044" s="146" t="s">
        <v>977</v>
      </c>
      <c r="B1044" s="23">
        <v>0</v>
      </c>
    </row>
    <row r="1045" ht="21" customHeight="1" spans="1:2">
      <c r="A1045" s="147" t="s">
        <v>60</v>
      </c>
      <c r="B1045" s="23">
        <v>0</v>
      </c>
    </row>
    <row r="1046" ht="21" customHeight="1" spans="1:2">
      <c r="A1046" s="147" t="s">
        <v>66</v>
      </c>
      <c r="B1046" s="23">
        <v>0</v>
      </c>
    </row>
    <row r="1047" ht="21" customHeight="1" spans="1:2">
      <c r="A1047" s="147" t="s">
        <v>67</v>
      </c>
      <c r="B1047" s="23">
        <v>0</v>
      </c>
    </row>
    <row r="1048" ht="21" customHeight="1" spans="1:2">
      <c r="A1048" s="147" t="s">
        <v>978</v>
      </c>
      <c r="B1048" s="23">
        <v>0</v>
      </c>
    </row>
    <row r="1049" ht="21" customHeight="1" spans="1:2">
      <c r="A1049" s="147" t="s">
        <v>979</v>
      </c>
      <c r="B1049" s="23">
        <v>0</v>
      </c>
    </row>
    <row r="1050" ht="21" customHeight="1" spans="1:2">
      <c r="A1050" s="147" t="s">
        <v>980</v>
      </c>
      <c r="B1050" s="23">
        <v>0</v>
      </c>
    </row>
    <row r="1051" ht="21" customHeight="1" spans="1:2">
      <c r="A1051" s="147" t="s">
        <v>981</v>
      </c>
      <c r="B1051" s="23">
        <v>0</v>
      </c>
    </row>
    <row r="1052" ht="21" customHeight="1" spans="1:2">
      <c r="A1052" s="147" t="s">
        <v>982</v>
      </c>
      <c r="B1052" s="23">
        <v>0</v>
      </c>
    </row>
    <row r="1053" ht="21" customHeight="1" spans="1:2">
      <c r="A1053" s="147" t="s">
        <v>983</v>
      </c>
      <c r="B1053" s="23">
        <v>0</v>
      </c>
    </row>
    <row r="1054" ht="21" customHeight="1" spans="1:2">
      <c r="A1054" s="147" t="s">
        <v>984</v>
      </c>
      <c r="B1054" s="23">
        <v>0</v>
      </c>
    </row>
    <row r="1055" ht="21" customHeight="1" spans="1:2">
      <c r="A1055" s="147" t="s">
        <v>985</v>
      </c>
      <c r="B1055" s="23">
        <v>0</v>
      </c>
    </row>
    <row r="1056" ht="21" customHeight="1" spans="1:2">
      <c r="A1056" s="147" t="s">
        <v>986</v>
      </c>
      <c r="B1056" s="23">
        <v>0</v>
      </c>
    </row>
    <row r="1057" ht="21" customHeight="1" spans="1:2">
      <c r="A1057" s="147" t="s">
        <v>987</v>
      </c>
      <c r="B1057" s="23">
        <v>0</v>
      </c>
    </row>
    <row r="1058" ht="21" customHeight="1" spans="1:2">
      <c r="A1058" s="147" t="s">
        <v>988</v>
      </c>
      <c r="B1058" s="23">
        <v>0</v>
      </c>
    </row>
    <row r="1059" ht="21" customHeight="1" spans="1:2">
      <c r="A1059" s="147" t="s">
        <v>989</v>
      </c>
      <c r="B1059" s="23">
        <v>0</v>
      </c>
    </row>
    <row r="1060" ht="21" customHeight="1" spans="1:2">
      <c r="A1060" s="146" t="s">
        <v>990</v>
      </c>
      <c r="B1060" s="23">
        <v>0</v>
      </c>
    </row>
    <row r="1061" ht="21" customHeight="1" spans="1:2">
      <c r="A1061" s="147" t="s">
        <v>60</v>
      </c>
      <c r="B1061" s="23">
        <v>0</v>
      </c>
    </row>
    <row r="1062" ht="21" customHeight="1" spans="1:2">
      <c r="A1062" s="147" t="s">
        <v>66</v>
      </c>
      <c r="B1062" s="23">
        <v>0</v>
      </c>
    </row>
    <row r="1063" ht="21" customHeight="1" spans="1:2">
      <c r="A1063" s="147" t="s">
        <v>67</v>
      </c>
      <c r="B1063" s="23">
        <v>0</v>
      </c>
    </row>
    <row r="1064" ht="21" customHeight="1" spans="1:2">
      <c r="A1064" s="147" t="s">
        <v>991</v>
      </c>
      <c r="B1064" s="23">
        <v>0</v>
      </c>
    </row>
    <row r="1065" ht="21" customHeight="1" spans="1:2">
      <c r="A1065" s="146" t="s">
        <v>992</v>
      </c>
      <c r="B1065" s="23">
        <v>0</v>
      </c>
    </row>
    <row r="1066" ht="21" customHeight="1" spans="1:2">
      <c r="A1066" s="147" t="s">
        <v>60</v>
      </c>
      <c r="B1066" s="23">
        <v>0</v>
      </c>
    </row>
    <row r="1067" ht="21" customHeight="1" spans="1:2">
      <c r="A1067" s="147" t="s">
        <v>66</v>
      </c>
      <c r="B1067" s="23">
        <v>0</v>
      </c>
    </row>
    <row r="1068" ht="21" customHeight="1" spans="1:2">
      <c r="A1068" s="147" t="s">
        <v>67</v>
      </c>
      <c r="B1068" s="23">
        <v>0</v>
      </c>
    </row>
    <row r="1069" ht="21" customHeight="1" spans="1:2">
      <c r="A1069" s="147" t="s">
        <v>993</v>
      </c>
      <c r="B1069" s="23">
        <v>0</v>
      </c>
    </row>
    <row r="1070" ht="21" customHeight="1" spans="1:2">
      <c r="A1070" s="147" t="s">
        <v>994</v>
      </c>
      <c r="B1070" s="23">
        <v>0</v>
      </c>
    </row>
    <row r="1071" ht="21" customHeight="1" spans="1:2">
      <c r="A1071" s="147" t="s">
        <v>995</v>
      </c>
      <c r="B1071" s="23">
        <v>0</v>
      </c>
    </row>
    <row r="1072" ht="21" customHeight="1" spans="1:2">
      <c r="A1072" s="147" t="s">
        <v>996</v>
      </c>
      <c r="B1072" s="23">
        <v>0</v>
      </c>
    </row>
    <row r="1073" ht="21" customHeight="1" spans="1:2">
      <c r="A1073" s="147" t="s">
        <v>997</v>
      </c>
      <c r="B1073" s="23">
        <v>0</v>
      </c>
    </row>
    <row r="1074" ht="21" customHeight="1" spans="1:2">
      <c r="A1074" s="147" t="s">
        <v>998</v>
      </c>
      <c r="B1074" s="23">
        <v>0</v>
      </c>
    </row>
    <row r="1075" ht="21" customHeight="1" spans="1:2">
      <c r="A1075" s="147" t="s">
        <v>999</v>
      </c>
      <c r="B1075" s="23">
        <v>0</v>
      </c>
    </row>
    <row r="1076" ht="21" customHeight="1" spans="1:2">
      <c r="A1076" s="147" t="s">
        <v>960</v>
      </c>
      <c r="B1076" s="23">
        <v>0</v>
      </c>
    </row>
    <row r="1077" ht="21" customHeight="1" spans="1:2">
      <c r="A1077" s="147" t="s">
        <v>1000</v>
      </c>
      <c r="B1077" s="23">
        <v>0</v>
      </c>
    </row>
    <row r="1078" ht="21" customHeight="1" spans="1:2">
      <c r="A1078" s="147" t="s">
        <v>1001</v>
      </c>
      <c r="B1078" s="23">
        <v>0</v>
      </c>
    </row>
    <row r="1079" ht="21" customHeight="1" spans="1:2">
      <c r="A1079" s="146" t="s">
        <v>1002</v>
      </c>
      <c r="B1079" s="23">
        <v>0</v>
      </c>
    </row>
    <row r="1080" ht="21" customHeight="1" spans="1:2">
      <c r="A1080" s="147" t="s">
        <v>60</v>
      </c>
      <c r="B1080" s="23">
        <v>0</v>
      </c>
    </row>
    <row r="1081" ht="21" customHeight="1" spans="1:2">
      <c r="A1081" s="147" t="s">
        <v>66</v>
      </c>
      <c r="B1081" s="23">
        <v>0</v>
      </c>
    </row>
    <row r="1082" ht="21" customHeight="1" spans="1:2">
      <c r="A1082" s="147" t="s">
        <v>67</v>
      </c>
      <c r="B1082" s="23">
        <v>0</v>
      </c>
    </row>
    <row r="1083" ht="21" customHeight="1" spans="1:2">
      <c r="A1083" s="147" t="s">
        <v>1003</v>
      </c>
      <c r="B1083" s="23">
        <v>0</v>
      </c>
    </row>
    <row r="1084" ht="21" customHeight="1" spans="1:2">
      <c r="A1084" s="147" t="s">
        <v>1004</v>
      </c>
      <c r="B1084" s="23">
        <v>0</v>
      </c>
    </row>
    <row r="1085" ht="21" customHeight="1" spans="1:2">
      <c r="A1085" s="147" t="s">
        <v>1005</v>
      </c>
      <c r="B1085" s="23">
        <v>0</v>
      </c>
    </row>
    <row r="1086" ht="21" customHeight="1" spans="1:2">
      <c r="A1086" s="146" t="s">
        <v>650</v>
      </c>
      <c r="B1086" s="23">
        <v>242</v>
      </c>
    </row>
    <row r="1087" ht="21" customHeight="1" spans="1:2">
      <c r="A1087" s="147" t="s">
        <v>60</v>
      </c>
      <c r="B1087" s="23">
        <v>0</v>
      </c>
    </row>
    <row r="1088" ht="21" customHeight="1" spans="1:2">
      <c r="A1088" s="147" t="s">
        <v>66</v>
      </c>
      <c r="B1088" s="23">
        <v>0</v>
      </c>
    </row>
    <row r="1089" ht="21" customHeight="1" spans="1:2">
      <c r="A1089" s="147" t="s">
        <v>67</v>
      </c>
      <c r="B1089" s="23">
        <v>0</v>
      </c>
    </row>
    <row r="1090" ht="21" customHeight="1" spans="1:2">
      <c r="A1090" s="147" t="s">
        <v>651</v>
      </c>
      <c r="B1090" s="23">
        <v>0</v>
      </c>
    </row>
    <row r="1091" ht="21" customHeight="1" spans="1:2">
      <c r="A1091" s="147" t="s">
        <v>652</v>
      </c>
      <c r="B1091" s="23">
        <v>116</v>
      </c>
    </row>
    <row r="1092" ht="21" customHeight="1" spans="1:2">
      <c r="A1092" s="147" t="s">
        <v>653</v>
      </c>
      <c r="B1092" s="23">
        <v>0</v>
      </c>
    </row>
    <row r="1093" ht="21" customHeight="1" spans="1:2">
      <c r="A1093" s="147" t="s">
        <v>654</v>
      </c>
      <c r="B1093" s="23">
        <v>126</v>
      </c>
    </row>
    <row r="1094" ht="21" customHeight="1" spans="1:2">
      <c r="A1094" s="146" t="s">
        <v>655</v>
      </c>
      <c r="B1094" s="23">
        <v>0</v>
      </c>
    </row>
    <row r="1095" ht="21" customHeight="1" spans="1:2">
      <c r="A1095" s="147" t="s">
        <v>656</v>
      </c>
      <c r="B1095" s="23">
        <v>0</v>
      </c>
    </row>
    <row r="1096" ht="21" customHeight="1" spans="1:2">
      <c r="A1096" s="147" t="s">
        <v>657</v>
      </c>
      <c r="B1096" s="23">
        <v>0</v>
      </c>
    </row>
    <row r="1097" ht="21" customHeight="1" spans="1:2">
      <c r="A1097" s="147" t="s">
        <v>658</v>
      </c>
      <c r="B1097" s="23">
        <v>0</v>
      </c>
    </row>
    <row r="1098" ht="21" customHeight="1" spans="1:2">
      <c r="A1098" s="147" t="s">
        <v>659</v>
      </c>
      <c r="B1098" s="23">
        <v>0</v>
      </c>
    </row>
    <row r="1099" ht="21" customHeight="1" spans="1:2">
      <c r="A1099" s="147" t="s">
        <v>660</v>
      </c>
      <c r="B1099" s="23">
        <v>0</v>
      </c>
    </row>
    <row r="1100" ht="21" customHeight="1" spans="1:2">
      <c r="A1100" s="146" t="s">
        <v>661</v>
      </c>
      <c r="B1100" s="23">
        <v>201</v>
      </c>
    </row>
    <row r="1101" ht="21" customHeight="1" spans="1:2">
      <c r="A1101" s="146" t="s">
        <v>662</v>
      </c>
      <c r="B1101" s="23">
        <v>201</v>
      </c>
    </row>
    <row r="1102" ht="21" customHeight="1" spans="1:2">
      <c r="A1102" s="147" t="s">
        <v>60</v>
      </c>
      <c r="B1102" s="23">
        <v>118</v>
      </c>
    </row>
    <row r="1103" ht="21" customHeight="1" spans="1:2">
      <c r="A1103" s="147" t="s">
        <v>66</v>
      </c>
      <c r="B1103" s="23">
        <v>0</v>
      </c>
    </row>
    <row r="1104" ht="21" customHeight="1" spans="1:2">
      <c r="A1104" s="147" t="s">
        <v>67</v>
      </c>
      <c r="B1104" s="23">
        <v>0</v>
      </c>
    </row>
    <row r="1105" ht="21" customHeight="1" spans="1:2">
      <c r="A1105" s="147" t="s">
        <v>663</v>
      </c>
      <c r="B1105" s="23">
        <v>0</v>
      </c>
    </row>
    <row r="1106" ht="21" customHeight="1" spans="1:2">
      <c r="A1106" s="147" t="s">
        <v>664</v>
      </c>
      <c r="B1106" s="23">
        <v>0</v>
      </c>
    </row>
    <row r="1107" ht="21" customHeight="1" spans="1:2">
      <c r="A1107" s="147" t="s">
        <v>665</v>
      </c>
      <c r="B1107" s="23">
        <v>0</v>
      </c>
    </row>
    <row r="1108" ht="21" customHeight="1" spans="1:2">
      <c r="A1108" s="147" t="s">
        <v>666</v>
      </c>
      <c r="B1108" s="23">
        <v>0</v>
      </c>
    </row>
    <row r="1109" ht="21" customHeight="1" spans="1:2">
      <c r="A1109" s="147" t="s">
        <v>73</v>
      </c>
      <c r="B1109" s="23">
        <v>0</v>
      </c>
    </row>
    <row r="1110" ht="21" customHeight="1" spans="1:2">
      <c r="A1110" s="147" t="s">
        <v>667</v>
      </c>
      <c r="B1110" s="23">
        <v>83</v>
      </c>
    </row>
    <row r="1111" ht="21" customHeight="1" spans="1:2">
      <c r="A1111" s="146" t="s">
        <v>1006</v>
      </c>
      <c r="B1111" s="23">
        <v>0</v>
      </c>
    </row>
    <row r="1112" ht="21" customHeight="1" spans="1:2">
      <c r="A1112" s="147" t="s">
        <v>60</v>
      </c>
      <c r="B1112" s="23">
        <v>0</v>
      </c>
    </row>
    <row r="1113" ht="21" customHeight="1" spans="1:2">
      <c r="A1113" s="147" t="s">
        <v>66</v>
      </c>
      <c r="B1113" s="23">
        <v>0</v>
      </c>
    </row>
    <row r="1114" ht="21" customHeight="1" spans="1:2">
      <c r="A1114" s="147" t="s">
        <v>67</v>
      </c>
      <c r="B1114" s="23">
        <v>0</v>
      </c>
    </row>
    <row r="1115" ht="21" customHeight="1" spans="1:2">
      <c r="A1115" s="147" t="s">
        <v>1007</v>
      </c>
      <c r="B1115" s="23">
        <v>0</v>
      </c>
    </row>
    <row r="1116" ht="21" customHeight="1" spans="1:2">
      <c r="A1116" s="147" t="s">
        <v>1008</v>
      </c>
      <c r="B1116" s="23">
        <v>0</v>
      </c>
    </row>
    <row r="1117" ht="21" customHeight="1" spans="1:2">
      <c r="A1117" s="146" t="s">
        <v>1009</v>
      </c>
      <c r="B1117" s="23">
        <v>0</v>
      </c>
    </row>
    <row r="1118" ht="21" customHeight="1" spans="1:2">
      <c r="A1118" s="147" t="s">
        <v>1010</v>
      </c>
      <c r="B1118" s="23">
        <v>0</v>
      </c>
    </row>
    <row r="1119" ht="21" customHeight="1" spans="1:2">
      <c r="A1119" s="147" t="s">
        <v>1011</v>
      </c>
      <c r="B1119" s="23">
        <v>0</v>
      </c>
    </row>
    <row r="1120" ht="21" customHeight="1" spans="1:2">
      <c r="A1120" s="146" t="s">
        <v>1012</v>
      </c>
      <c r="B1120" s="23">
        <v>0</v>
      </c>
    </row>
    <row r="1121" ht="21" customHeight="1" spans="1:2">
      <c r="A1121" s="146" t="s">
        <v>1013</v>
      </c>
      <c r="B1121" s="23">
        <v>0</v>
      </c>
    </row>
    <row r="1122" ht="21" customHeight="1" spans="1:2">
      <c r="A1122" s="147" t="s">
        <v>60</v>
      </c>
      <c r="B1122" s="23">
        <v>0</v>
      </c>
    </row>
    <row r="1123" ht="21" customHeight="1" spans="1:2">
      <c r="A1123" s="147" t="s">
        <v>66</v>
      </c>
      <c r="B1123" s="23">
        <v>0</v>
      </c>
    </row>
    <row r="1124" ht="21" customHeight="1" spans="1:2">
      <c r="A1124" s="147" t="s">
        <v>67</v>
      </c>
      <c r="B1124" s="23">
        <v>0</v>
      </c>
    </row>
    <row r="1125" ht="21" customHeight="1" spans="1:2">
      <c r="A1125" s="147" t="s">
        <v>1014</v>
      </c>
      <c r="B1125" s="23">
        <v>0</v>
      </c>
    </row>
    <row r="1126" ht="21" customHeight="1" spans="1:2">
      <c r="A1126" s="147" t="s">
        <v>73</v>
      </c>
      <c r="B1126" s="23">
        <v>0</v>
      </c>
    </row>
    <row r="1127" ht="21" customHeight="1" spans="1:2">
      <c r="A1127" s="147" t="s">
        <v>1015</v>
      </c>
      <c r="B1127" s="23">
        <v>0</v>
      </c>
    </row>
    <row r="1128" ht="21" customHeight="1" spans="1:2">
      <c r="A1128" s="146" t="s">
        <v>1016</v>
      </c>
      <c r="B1128" s="23">
        <v>0</v>
      </c>
    </row>
    <row r="1129" ht="21" customHeight="1" spans="1:2">
      <c r="A1129" s="147" t="s">
        <v>1017</v>
      </c>
      <c r="B1129" s="23">
        <v>0</v>
      </c>
    </row>
    <row r="1130" ht="21" customHeight="1" spans="1:2">
      <c r="A1130" s="147" t="s">
        <v>1018</v>
      </c>
      <c r="B1130" s="23">
        <v>0</v>
      </c>
    </row>
    <row r="1131" ht="21" customHeight="1" spans="1:2">
      <c r="A1131" s="147" t="s">
        <v>1019</v>
      </c>
      <c r="B1131" s="23">
        <v>0</v>
      </c>
    </row>
    <row r="1132" ht="21" customHeight="1" spans="1:2">
      <c r="A1132" s="147" t="s">
        <v>1020</v>
      </c>
      <c r="B1132" s="23">
        <v>0</v>
      </c>
    </row>
    <row r="1133" ht="21" customHeight="1" spans="1:2">
      <c r="A1133" s="147" t="s">
        <v>1021</v>
      </c>
      <c r="B1133" s="23">
        <v>0</v>
      </c>
    </row>
    <row r="1134" ht="21" customHeight="1" spans="1:2">
      <c r="A1134" s="147" t="s">
        <v>1022</v>
      </c>
      <c r="B1134" s="23">
        <v>0</v>
      </c>
    </row>
    <row r="1135" ht="21" customHeight="1" spans="1:2">
      <c r="A1135" s="147" t="s">
        <v>1023</v>
      </c>
      <c r="B1135" s="23">
        <v>0</v>
      </c>
    </row>
    <row r="1136" ht="21" customHeight="1" spans="1:2">
      <c r="A1136" s="147" t="s">
        <v>1024</v>
      </c>
      <c r="B1136" s="23">
        <v>0</v>
      </c>
    </row>
    <row r="1137" ht="21" customHeight="1" spans="1:2">
      <c r="A1137" s="147" t="s">
        <v>1025</v>
      </c>
      <c r="B1137" s="23">
        <v>0</v>
      </c>
    </row>
    <row r="1138" ht="21" customHeight="1" spans="1:2">
      <c r="A1138" s="146" t="s">
        <v>1026</v>
      </c>
      <c r="B1138" s="23">
        <v>0</v>
      </c>
    </row>
    <row r="1139" ht="21" customHeight="1" spans="1:2">
      <c r="A1139" s="147" t="s">
        <v>1027</v>
      </c>
      <c r="B1139" s="23">
        <v>0</v>
      </c>
    </row>
    <row r="1140" ht="21" customHeight="1" spans="1:2">
      <c r="A1140" s="147" t="s">
        <v>1028</v>
      </c>
      <c r="B1140" s="23">
        <v>0</v>
      </c>
    </row>
    <row r="1141" ht="21" customHeight="1" spans="1:2">
      <c r="A1141" s="147" t="s">
        <v>1029</v>
      </c>
      <c r="B1141" s="23">
        <v>0</v>
      </c>
    </row>
    <row r="1142" ht="21" customHeight="1" spans="1:2">
      <c r="A1142" s="147" t="s">
        <v>1030</v>
      </c>
      <c r="B1142" s="23">
        <v>0</v>
      </c>
    </row>
    <row r="1143" ht="21" customHeight="1" spans="1:2">
      <c r="A1143" s="147" t="s">
        <v>1031</v>
      </c>
      <c r="B1143" s="23">
        <v>0</v>
      </c>
    </row>
    <row r="1144" ht="21" customHeight="1" spans="1:2">
      <c r="A1144" s="146" t="s">
        <v>1032</v>
      </c>
      <c r="B1144" s="23">
        <v>0</v>
      </c>
    </row>
    <row r="1145" ht="21" customHeight="1" spans="1:2">
      <c r="A1145" s="147" t="s">
        <v>1033</v>
      </c>
      <c r="B1145" s="23">
        <v>0</v>
      </c>
    </row>
    <row r="1146" ht="21" customHeight="1" spans="1:2">
      <c r="A1146" s="147" t="s">
        <v>1034</v>
      </c>
      <c r="B1146" s="23">
        <v>0</v>
      </c>
    </row>
    <row r="1147" ht="21" customHeight="1" spans="1:2">
      <c r="A1147" s="146" t="s">
        <v>1035</v>
      </c>
      <c r="B1147" s="23">
        <v>0</v>
      </c>
    </row>
    <row r="1148" ht="21" customHeight="1" spans="1:2">
      <c r="A1148" s="147" t="s">
        <v>1036</v>
      </c>
      <c r="B1148" s="23">
        <v>0</v>
      </c>
    </row>
    <row r="1149" ht="21" customHeight="1" spans="1:2">
      <c r="A1149" s="147" t="s">
        <v>1037</v>
      </c>
      <c r="B1149" s="23">
        <v>0</v>
      </c>
    </row>
    <row r="1150" ht="21" customHeight="1" spans="1:2">
      <c r="A1150" s="146" t="s">
        <v>1038</v>
      </c>
      <c r="B1150" s="23">
        <v>0</v>
      </c>
    </row>
    <row r="1151" ht="21" customHeight="1" spans="1:2">
      <c r="A1151" s="146" t="s">
        <v>1039</v>
      </c>
      <c r="B1151" s="23">
        <v>0</v>
      </c>
    </row>
    <row r="1152" ht="21" customHeight="1" spans="1:2">
      <c r="A1152" s="146" t="s">
        <v>1040</v>
      </c>
      <c r="B1152" s="23">
        <v>0</v>
      </c>
    </row>
    <row r="1153" ht="21" customHeight="1" spans="1:2">
      <c r="A1153" s="146" t="s">
        <v>1041</v>
      </c>
      <c r="B1153" s="23">
        <v>0</v>
      </c>
    </row>
    <row r="1154" ht="21" customHeight="1" spans="1:2">
      <c r="A1154" s="146" t="s">
        <v>1042</v>
      </c>
      <c r="B1154" s="23">
        <v>0</v>
      </c>
    </row>
    <row r="1155" ht="21" customHeight="1" spans="1:2">
      <c r="A1155" s="146" t="s">
        <v>1043</v>
      </c>
      <c r="B1155" s="23">
        <v>0</v>
      </c>
    </row>
    <row r="1156" ht="21" customHeight="1" spans="1:2">
      <c r="A1156" s="146" t="s">
        <v>1044</v>
      </c>
      <c r="B1156" s="23">
        <v>0</v>
      </c>
    </row>
    <row r="1157" ht="21" customHeight="1" spans="1:2">
      <c r="A1157" s="146" t="s">
        <v>1045</v>
      </c>
      <c r="B1157" s="23">
        <v>0</v>
      </c>
    </row>
    <row r="1158" ht="21" customHeight="1" spans="1:2">
      <c r="A1158" s="146" t="s">
        <v>1046</v>
      </c>
      <c r="B1158" s="23">
        <v>0</v>
      </c>
    </row>
    <row r="1159" ht="21" customHeight="1" spans="1:2">
      <c r="A1159" s="146" t="s">
        <v>1047</v>
      </c>
      <c r="B1159" s="23">
        <v>0</v>
      </c>
    </row>
    <row r="1160" ht="21" customHeight="1" spans="1:2">
      <c r="A1160" s="146" t="s">
        <v>668</v>
      </c>
      <c r="B1160" s="23">
        <v>562</v>
      </c>
    </row>
    <row r="1161" ht="21" customHeight="1" spans="1:2">
      <c r="A1161" s="146" t="s">
        <v>669</v>
      </c>
      <c r="B1161" s="23">
        <v>517</v>
      </c>
    </row>
    <row r="1162" ht="21" customHeight="1" spans="1:2">
      <c r="A1162" s="147" t="s">
        <v>60</v>
      </c>
      <c r="B1162" s="23">
        <v>356</v>
      </c>
    </row>
    <row r="1163" ht="21" customHeight="1" spans="1:2">
      <c r="A1163" s="147" t="s">
        <v>66</v>
      </c>
      <c r="B1163" s="23">
        <v>8</v>
      </c>
    </row>
    <row r="1164" ht="21" customHeight="1" spans="1:2">
      <c r="A1164" s="147" t="s">
        <v>67</v>
      </c>
      <c r="B1164" s="23">
        <v>0</v>
      </c>
    </row>
    <row r="1165" ht="21" customHeight="1" spans="1:2">
      <c r="A1165" s="147" t="s">
        <v>670</v>
      </c>
      <c r="B1165" s="23">
        <v>120</v>
      </c>
    </row>
    <row r="1166" ht="21" customHeight="1" spans="1:2">
      <c r="A1166" s="147" t="s">
        <v>671</v>
      </c>
      <c r="B1166" s="23">
        <v>0</v>
      </c>
    </row>
    <row r="1167" ht="21" customHeight="1" spans="1:2">
      <c r="A1167" s="147" t="s">
        <v>672</v>
      </c>
      <c r="B1167" s="23">
        <v>0</v>
      </c>
    </row>
    <row r="1168" ht="21" customHeight="1" spans="1:2">
      <c r="A1168" s="147" t="s">
        <v>673</v>
      </c>
      <c r="B1168" s="23">
        <v>0</v>
      </c>
    </row>
    <row r="1169" ht="21" customHeight="1" spans="1:2">
      <c r="A1169" s="147" t="s">
        <v>1048</v>
      </c>
      <c r="B1169" s="23">
        <v>0</v>
      </c>
    </row>
    <row r="1170" ht="21" customHeight="1" spans="1:2">
      <c r="A1170" s="147" t="s">
        <v>1049</v>
      </c>
      <c r="B1170" s="23">
        <v>0</v>
      </c>
    </row>
    <row r="1171" ht="21" customHeight="1" spans="1:2">
      <c r="A1171" s="147" t="s">
        <v>1050</v>
      </c>
      <c r="B1171" s="23">
        <v>0</v>
      </c>
    </row>
    <row r="1172" ht="21" customHeight="1" spans="1:2">
      <c r="A1172" s="147" t="s">
        <v>1051</v>
      </c>
      <c r="B1172" s="23">
        <v>0</v>
      </c>
    </row>
    <row r="1173" ht="21" customHeight="1" spans="1:2">
      <c r="A1173" s="147" t="s">
        <v>1052</v>
      </c>
      <c r="B1173" s="23">
        <v>0</v>
      </c>
    </row>
    <row r="1174" ht="21" customHeight="1" spans="1:2">
      <c r="A1174" s="147" t="s">
        <v>1053</v>
      </c>
      <c r="B1174" s="23">
        <v>0</v>
      </c>
    </row>
    <row r="1175" ht="21" customHeight="1" spans="1:2">
      <c r="A1175" s="147" t="s">
        <v>1054</v>
      </c>
      <c r="B1175" s="23">
        <v>0</v>
      </c>
    </row>
    <row r="1176" ht="21" customHeight="1" spans="1:2">
      <c r="A1176" s="147" t="s">
        <v>1055</v>
      </c>
      <c r="B1176" s="23">
        <v>0</v>
      </c>
    </row>
    <row r="1177" ht="21" customHeight="1" spans="1:2">
      <c r="A1177" s="147" t="s">
        <v>1056</v>
      </c>
      <c r="B1177" s="23">
        <v>0</v>
      </c>
    </row>
    <row r="1178" ht="21" customHeight="1" spans="1:2">
      <c r="A1178" s="147" t="s">
        <v>1057</v>
      </c>
      <c r="B1178" s="23">
        <v>0</v>
      </c>
    </row>
    <row r="1179" ht="21" customHeight="1" spans="1:2">
      <c r="A1179" s="147" t="s">
        <v>1058</v>
      </c>
      <c r="B1179" s="23">
        <v>0</v>
      </c>
    </row>
    <row r="1180" ht="21" customHeight="1" spans="1:2">
      <c r="A1180" s="147" t="s">
        <v>1059</v>
      </c>
      <c r="B1180" s="23">
        <v>0</v>
      </c>
    </row>
    <row r="1181" ht="21" customHeight="1" spans="1:2">
      <c r="A1181" s="147" t="s">
        <v>1060</v>
      </c>
      <c r="B1181" s="23">
        <v>0</v>
      </c>
    </row>
    <row r="1182" ht="21" customHeight="1" spans="1:2">
      <c r="A1182" s="147" t="s">
        <v>1061</v>
      </c>
      <c r="B1182" s="23">
        <v>0</v>
      </c>
    </row>
    <row r="1183" ht="21" customHeight="1" spans="1:2">
      <c r="A1183" s="147" t="s">
        <v>1062</v>
      </c>
      <c r="B1183" s="23">
        <v>0</v>
      </c>
    </row>
    <row r="1184" ht="21" customHeight="1" spans="1:2">
      <c r="A1184" s="147" t="s">
        <v>1063</v>
      </c>
      <c r="B1184" s="23">
        <v>0</v>
      </c>
    </row>
    <row r="1185" ht="21" customHeight="1" spans="1:2">
      <c r="A1185" s="147" t="s">
        <v>1064</v>
      </c>
      <c r="B1185" s="23">
        <v>0</v>
      </c>
    </row>
    <row r="1186" ht="21" customHeight="1" spans="1:2">
      <c r="A1186" s="147" t="s">
        <v>73</v>
      </c>
      <c r="B1186" s="23">
        <v>0</v>
      </c>
    </row>
    <row r="1187" ht="21" customHeight="1" spans="1:2">
      <c r="A1187" s="147" t="s">
        <v>674</v>
      </c>
      <c r="B1187" s="23">
        <v>33</v>
      </c>
    </row>
    <row r="1188" ht="21" customHeight="1" spans="1:2">
      <c r="A1188" s="146" t="s">
        <v>675</v>
      </c>
      <c r="B1188" s="23">
        <v>45</v>
      </c>
    </row>
    <row r="1189" ht="21" customHeight="1" spans="1:2">
      <c r="A1189" s="147" t="s">
        <v>60</v>
      </c>
      <c r="B1189" s="23">
        <v>0</v>
      </c>
    </row>
    <row r="1190" ht="21" customHeight="1" spans="1:2">
      <c r="A1190" s="147" t="s">
        <v>66</v>
      </c>
      <c r="B1190" s="23">
        <v>0</v>
      </c>
    </row>
    <row r="1191" ht="21" customHeight="1" spans="1:2">
      <c r="A1191" s="147" t="s">
        <v>67</v>
      </c>
      <c r="B1191" s="23">
        <v>0</v>
      </c>
    </row>
    <row r="1192" ht="21" customHeight="1" spans="1:2">
      <c r="A1192" s="147" t="s">
        <v>676</v>
      </c>
      <c r="B1192" s="23">
        <v>0</v>
      </c>
    </row>
    <row r="1193" ht="21" customHeight="1" spans="1:2">
      <c r="A1193" s="147" t="s">
        <v>677</v>
      </c>
      <c r="B1193" s="23">
        <v>0</v>
      </c>
    </row>
    <row r="1194" ht="21" customHeight="1" spans="1:2">
      <c r="A1194" s="147" t="s">
        <v>678</v>
      </c>
      <c r="B1194" s="23">
        <v>0</v>
      </c>
    </row>
    <row r="1195" ht="21" customHeight="1" spans="1:2">
      <c r="A1195" s="147" t="s">
        <v>679</v>
      </c>
      <c r="B1195" s="23">
        <v>0</v>
      </c>
    </row>
    <row r="1196" ht="21" customHeight="1" spans="1:2">
      <c r="A1196" s="147" t="s">
        <v>680</v>
      </c>
      <c r="B1196" s="23">
        <v>45</v>
      </c>
    </row>
    <row r="1197" ht="21" customHeight="1" spans="1:2">
      <c r="A1197" s="147" t="s">
        <v>681</v>
      </c>
      <c r="B1197" s="23">
        <v>0</v>
      </c>
    </row>
    <row r="1198" ht="21" customHeight="1" spans="1:2">
      <c r="A1198" s="147" t="s">
        <v>682</v>
      </c>
      <c r="B1198" s="23">
        <v>0</v>
      </c>
    </row>
    <row r="1199" ht="21" customHeight="1" spans="1:2">
      <c r="A1199" s="147" t="s">
        <v>683</v>
      </c>
      <c r="B1199" s="23">
        <v>0</v>
      </c>
    </row>
    <row r="1200" ht="21" customHeight="1" spans="1:2">
      <c r="A1200" s="147" t="s">
        <v>684</v>
      </c>
      <c r="B1200" s="23">
        <v>0</v>
      </c>
    </row>
    <row r="1201" ht="21" customHeight="1" spans="1:2">
      <c r="A1201" s="147" t="s">
        <v>685</v>
      </c>
      <c r="B1201" s="23">
        <v>0</v>
      </c>
    </row>
    <row r="1202" ht="21" customHeight="1" spans="1:2">
      <c r="A1202" s="147" t="s">
        <v>686</v>
      </c>
      <c r="B1202" s="23">
        <v>0</v>
      </c>
    </row>
    <row r="1203" ht="21" customHeight="1" spans="1:2">
      <c r="A1203" s="146" t="s">
        <v>687</v>
      </c>
      <c r="B1203" s="23">
        <v>0</v>
      </c>
    </row>
    <row r="1204" ht="21" customHeight="1" spans="1:2">
      <c r="A1204" s="147" t="s">
        <v>688</v>
      </c>
      <c r="B1204" s="23">
        <v>0</v>
      </c>
    </row>
    <row r="1205" ht="21" customHeight="1" spans="1:2">
      <c r="A1205" s="146" t="s">
        <v>689</v>
      </c>
      <c r="B1205" s="23">
        <v>960</v>
      </c>
    </row>
    <row r="1206" ht="21" customHeight="1" spans="1:2">
      <c r="A1206" s="146" t="s">
        <v>690</v>
      </c>
      <c r="B1206" s="23">
        <v>574</v>
      </c>
    </row>
    <row r="1207" ht="21" customHeight="1" spans="1:2">
      <c r="A1207" s="147" t="s">
        <v>691</v>
      </c>
      <c r="B1207" s="23">
        <v>0</v>
      </c>
    </row>
    <row r="1208" ht="21" customHeight="1" spans="1:2">
      <c r="A1208" s="147" t="s">
        <v>692</v>
      </c>
      <c r="B1208" s="23">
        <v>0</v>
      </c>
    </row>
    <row r="1209" ht="21" customHeight="1" spans="1:2">
      <c r="A1209" s="147" t="s">
        <v>693</v>
      </c>
      <c r="B1209" s="23">
        <v>0</v>
      </c>
    </row>
    <row r="1210" ht="21" customHeight="1" spans="1:2">
      <c r="A1210" s="147" t="s">
        <v>694</v>
      </c>
      <c r="B1210" s="23">
        <v>0</v>
      </c>
    </row>
    <row r="1211" ht="21" customHeight="1" spans="1:2">
      <c r="A1211" s="147" t="s">
        <v>695</v>
      </c>
      <c r="B1211" s="23">
        <v>200</v>
      </c>
    </row>
    <row r="1212" ht="21" customHeight="1" spans="1:2">
      <c r="A1212" s="147" t="s">
        <v>696</v>
      </c>
      <c r="B1212" s="23">
        <v>0</v>
      </c>
    </row>
    <row r="1213" ht="21" customHeight="1" spans="1:2">
      <c r="A1213" s="147" t="s">
        <v>697</v>
      </c>
      <c r="B1213" s="23">
        <v>9</v>
      </c>
    </row>
    <row r="1214" ht="21" customHeight="1" spans="1:2">
      <c r="A1214" s="147" t="s">
        <v>698</v>
      </c>
      <c r="B1214" s="23">
        <v>30</v>
      </c>
    </row>
    <row r="1215" ht="21" customHeight="1" spans="1:2">
      <c r="A1215" s="147" t="s">
        <v>699</v>
      </c>
      <c r="B1215" s="23">
        <v>0</v>
      </c>
    </row>
    <row r="1216" ht="21" customHeight="1" spans="1:2">
      <c r="A1216" s="147" t="s">
        <v>700</v>
      </c>
      <c r="B1216" s="23">
        <v>335</v>
      </c>
    </row>
    <row r="1217" ht="21" customHeight="1" spans="1:2">
      <c r="A1217" s="146" t="s">
        <v>701</v>
      </c>
      <c r="B1217" s="23">
        <v>280</v>
      </c>
    </row>
    <row r="1218" ht="21" customHeight="1" spans="1:2">
      <c r="A1218" s="147" t="s">
        <v>702</v>
      </c>
      <c r="B1218" s="23">
        <v>280</v>
      </c>
    </row>
    <row r="1219" ht="21" customHeight="1" spans="1:2">
      <c r="A1219" s="147" t="s">
        <v>703</v>
      </c>
      <c r="B1219" s="23">
        <v>0</v>
      </c>
    </row>
    <row r="1220" ht="21" customHeight="1" spans="1:2">
      <c r="A1220" s="147" t="s">
        <v>704</v>
      </c>
      <c r="B1220" s="23">
        <v>0</v>
      </c>
    </row>
    <row r="1221" ht="21" customHeight="1" spans="1:2">
      <c r="A1221" s="146" t="s">
        <v>705</v>
      </c>
      <c r="B1221" s="23">
        <v>106</v>
      </c>
    </row>
    <row r="1222" ht="21" customHeight="1" spans="1:2">
      <c r="A1222" s="147" t="s">
        <v>706</v>
      </c>
      <c r="B1222" s="23">
        <v>0</v>
      </c>
    </row>
    <row r="1223" ht="21" customHeight="1" spans="1:2">
      <c r="A1223" s="147" t="s">
        <v>707</v>
      </c>
      <c r="B1223" s="23">
        <v>0</v>
      </c>
    </row>
    <row r="1224" ht="21" customHeight="1" spans="1:2">
      <c r="A1224" s="147" t="s">
        <v>708</v>
      </c>
      <c r="B1224" s="23">
        <v>106</v>
      </c>
    </row>
    <row r="1225" ht="21" customHeight="1" spans="1:2">
      <c r="A1225" s="146" t="s">
        <v>709</v>
      </c>
      <c r="B1225" s="23">
        <v>434</v>
      </c>
    </row>
    <row r="1226" ht="21" customHeight="1" spans="1:2">
      <c r="A1226" s="146" t="s">
        <v>710</v>
      </c>
      <c r="B1226" s="23">
        <v>66</v>
      </c>
    </row>
    <row r="1227" ht="21" customHeight="1" spans="1:2">
      <c r="A1227" s="147" t="s">
        <v>60</v>
      </c>
      <c r="B1227" s="23">
        <v>22</v>
      </c>
    </row>
    <row r="1228" ht="21" customHeight="1" spans="1:2">
      <c r="A1228" s="147" t="s">
        <v>66</v>
      </c>
      <c r="B1228" s="23">
        <v>12</v>
      </c>
    </row>
    <row r="1229" ht="21" customHeight="1" spans="1:2">
      <c r="A1229" s="147" t="s">
        <v>67</v>
      </c>
      <c r="B1229" s="23">
        <v>0</v>
      </c>
    </row>
    <row r="1230" ht="21" customHeight="1" spans="1:2">
      <c r="A1230" s="147" t="s">
        <v>711</v>
      </c>
      <c r="B1230" s="23">
        <v>0</v>
      </c>
    </row>
    <row r="1231" ht="21" customHeight="1" spans="1:2">
      <c r="A1231" s="147" t="s">
        <v>712</v>
      </c>
      <c r="B1231" s="23">
        <v>0</v>
      </c>
    </row>
    <row r="1232" ht="21" customHeight="1" spans="1:2">
      <c r="A1232" s="147" t="s">
        <v>713</v>
      </c>
      <c r="B1232" s="23">
        <v>0</v>
      </c>
    </row>
    <row r="1233" ht="21" customHeight="1" spans="1:2">
      <c r="A1233" s="147" t="s">
        <v>714</v>
      </c>
      <c r="B1233" s="23">
        <v>0</v>
      </c>
    </row>
    <row r="1234" ht="21" customHeight="1" spans="1:2">
      <c r="A1234" s="147" t="s">
        <v>715</v>
      </c>
      <c r="B1234" s="23">
        <v>0</v>
      </c>
    </row>
    <row r="1235" ht="21" customHeight="1" spans="1:2">
      <c r="A1235" s="147" t="s">
        <v>716</v>
      </c>
      <c r="B1235" s="23">
        <v>0</v>
      </c>
    </row>
    <row r="1236" ht="21" customHeight="1" spans="1:2">
      <c r="A1236" s="147" t="s">
        <v>717</v>
      </c>
      <c r="B1236" s="23">
        <v>0</v>
      </c>
    </row>
    <row r="1237" ht="21" customHeight="1" spans="1:2">
      <c r="A1237" s="147" t="s">
        <v>718</v>
      </c>
      <c r="B1237" s="23">
        <v>14</v>
      </c>
    </row>
    <row r="1238" ht="21" customHeight="1" spans="1:2">
      <c r="A1238" s="147" t="s">
        <v>719</v>
      </c>
      <c r="B1238" s="23">
        <v>0</v>
      </c>
    </row>
    <row r="1239" ht="21" customHeight="1" spans="1:2">
      <c r="A1239" s="147" t="s">
        <v>73</v>
      </c>
      <c r="B1239" s="23">
        <v>0</v>
      </c>
    </row>
    <row r="1240" ht="21" customHeight="1" spans="1:2">
      <c r="A1240" s="147" t="s">
        <v>720</v>
      </c>
      <c r="B1240" s="23">
        <v>18</v>
      </c>
    </row>
    <row r="1241" ht="21" customHeight="1" spans="1:2">
      <c r="A1241" s="146" t="s">
        <v>1065</v>
      </c>
      <c r="B1241" s="23">
        <v>0</v>
      </c>
    </row>
    <row r="1242" ht="21" customHeight="1" spans="1:2">
      <c r="A1242" s="147" t="s">
        <v>60</v>
      </c>
      <c r="B1242" s="23">
        <v>0</v>
      </c>
    </row>
    <row r="1243" ht="21" customHeight="1" spans="1:2">
      <c r="A1243" s="147" t="s">
        <v>66</v>
      </c>
      <c r="B1243" s="23">
        <v>0</v>
      </c>
    </row>
    <row r="1244" ht="21" customHeight="1" spans="1:2">
      <c r="A1244" s="147" t="s">
        <v>67</v>
      </c>
      <c r="B1244" s="23">
        <v>0</v>
      </c>
    </row>
    <row r="1245" ht="21" customHeight="1" spans="1:2">
      <c r="A1245" s="147" t="s">
        <v>1066</v>
      </c>
      <c r="B1245" s="23">
        <v>0</v>
      </c>
    </row>
    <row r="1246" ht="21" customHeight="1" spans="1:2">
      <c r="A1246" s="147" t="s">
        <v>1067</v>
      </c>
      <c r="B1246" s="23">
        <v>0</v>
      </c>
    </row>
    <row r="1247" ht="21" customHeight="1" spans="1:2">
      <c r="A1247" s="147" t="s">
        <v>1068</v>
      </c>
      <c r="B1247" s="23">
        <v>0</v>
      </c>
    </row>
    <row r="1248" ht="21" customHeight="1" spans="1:2">
      <c r="A1248" s="147" t="s">
        <v>1069</v>
      </c>
      <c r="B1248" s="23">
        <v>0</v>
      </c>
    </row>
    <row r="1249" ht="21" customHeight="1" spans="1:2">
      <c r="A1249" s="147" t="s">
        <v>1070</v>
      </c>
      <c r="B1249" s="23">
        <v>0</v>
      </c>
    </row>
    <row r="1250" ht="21" customHeight="1" spans="1:2">
      <c r="A1250" s="147" t="s">
        <v>1071</v>
      </c>
      <c r="B1250" s="23">
        <v>0</v>
      </c>
    </row>
    <row r="1251" ht="21" customHeight="1" spans="1:2">
      <c r="A1251" s="147" t="s">
        <v>1072</v>
      </c>
      <c r="B1251" s="23">
        <v>0</v>
      </c>
    </row>
    <row r="1252" ht="21" customHeight="1" spans="1:2">
      <c r="A1252" s="147" t="s">
        <v>1073</v>
      </c>
      <c r="B1252" s="23">
        <v>0</v>
      </c>
    </row>
    <row r="1253" ht="21" customHeight="1" spans="1:2">
      <c r="A1253" s="147" t="s">
        <v>73</v>
      </c>
      <c r="B1253" s="23">
        <v>0</v>
      </c>
    </row>
    <row r="1254" ht="21" customHeight="1" spans="1:2">
      <c r="A1254" s="147" t="s">
        <v>1074</v>
      </c>
      <c r="B1254" s="23">
        <v>0</v>
      </c>
    </row>
    <row r="1255" ht="21" customHeight="1" spans="1:2">
      <c r="A1255" s="146" t="s">
        <v>1075</v>
      </c>
      <c r="B1255" s="23">
        <v>0</v>
      </c>
    </row>
    <row r="1256" ht="21" customHeight="1" spans="1:2">
      <c r="A1256" s="147" t="s">
        <v>1076</v>
      </c>
      <c r="B1256" s="23">
        <v>0</v>
      </c>
    </row>
    <row r="1257" ht="21" customHeight="1" spans="1:2">
      <c r="A1257" s="147" t="s">
        <v>1077</v>
      </c>
      <c r="B1257" s="23">
        <v>0</v>
      </c>
    </row>
    <row r="1258" ht="21" customHeight="1" spans="1:2">
      <c r="A1258" s="147" t="s">
        <v>1078</v>
      </c>
      <c r="B1258" s="23">
        <v>0</v>
      </c>
    </row>
    <row r="1259" ht="21" customHeight="1" spans="1:2">
      <c r="A1259" s="147" t="s">
        <v>1079</v>
      </c>
      <c r="B1259" s="23">
        <v>0</v>
      </c>
    </row>
    <row r="1260" ht="21" customHeight="1" spans="1:2">
      <c r="A1260" s="146" t="s">
        <v>1080</v>
      </c>
      <c r="B1260" s="23">
        <v>0</v>
      </c>
    </row>
    <row r="1261" ht="21" customHeight="1" spans="1:2">
      <c r="A1261" s="147" t="s">
        <v>1081</v>
      </c>
      <c r="B1261" s="23">
        <v>0</v>
      </c>
    </row>
    <row r="1262" ht="21" customHeight="1" spans="1:2">
      <c r="A1262" s="147" t="s">
        <v>1082</v>
      </c>
      <c r="B1262" s="23">
        <v>0</v>
      </c>
    </row>
    <row r="1263" ht="21" customHeight="1" spans="1:2">
      <c r="A1263" s="147" t="s">
        <v>1083</v>
      </c>
      <c r="B1263" s="23">
        <v>0</v>
      </c>
    </row>
    <row r="1264" ht="21" customHeight="1" spans="1:2">
      <c r="A1264" s="147" t="s">
        <v>1084</v>
      </c>
      <c r="B1264" s="23">
        <v>0</v>
      </c>
    </row>
    <row r="1265" ht="21" customHeight="1" spans="1:2">
      <c r="A1265" s="147" t="s">
        <v>1085</v>
      </c>
      <c r="B1265" s="23">
        <v>0</v>
      </c>
    </row>
    <row r="1266" ht="21" customHeight="1" spans="1:2">
      <c r="A1266" s="146" t="s">
        <v>721</v>
      </c>
      <c r="B1266" s="23">
        <v>368</v>
      </c>
    </row>
    <row r="1267" ht="21" customHeight="1" spans="1:2">
      <c r="A1267" s="147" t="s">
        <v>722</v>
      </c>
      <c r="B1267" s="23">
        <v>0</v>
      </c>
    </row>
    <row r="1268" ht="21" customHeight="1" spans="1:2">
      <c r="A1268" s="147" t="s">
        <v>723</v>
      </c>
      <c r="B1268" s="23">
        <v>0</v>
      </c>
    </row>
    <row r="1269" ht="21" customHeight="1" spans="1:2">
      <c r="A1269" s="147" t="s">
        <v>724</v>
      </c>
      <c r="B1269" s="23">
        <v>0</v>
      </c>
    </row>
    <row r="1270" ht="21" customHeight="1" spans="1:2">
      <c r="A1270" s="147" t="s">
        <v>725</v>
      </c>
      <c r="B1270" s="23">
        <v>0</v>
      </c>
    </row>
    <row r="1271" ht="21" customHeight="1" spans="1:2">
      <c r="A1271" s="147" t="s">
        <v>726</v>
      </c>
      <c r="B1271" s="23">
        <v>0</v>
      </c>
    </row>
    <row r="1272" ht="21" customHeight="1" spans="1:2">
      <c r="A1272" s="147" t="s">
        <v>727</v>
      </c>
      <c r="B1272" s="23">
        <v>0</v>
      </c>
    </row>
    <row r="1273" ht="21" customHeight="1" spans="1:2">
      <c r="A1273" s="147" t="s">
        <v>728</v>
      </c>
      <c r="B1273" s="23">
        <v>0</v>
      </c>
    </row>
    <row r="1274" ht="21" customHeight="1" spans="1:2">
      <c r="A1274" s="147" t="s">
        <v>729</v>
      </c>
      <c r="B1274" s="23">
        <v>0</v>
      </c>
    </row>
    <row r="1275" ht="21" customHeight="1" spans="1:2">
      <c r="A1275" s="147" t="s">
        <v>730</v>
      </c>
      <c r="B1275" s="23">
        <v>0</v>
      </c>
    </row>
    <row r="1276" ht="21" customHeight="1" spans="1:2">
      <c r="A1276" s="147" t="s">
        <v>731</v>
      </c>
      <c r="B1276" s="23">
        <v>0</v>
      </c>
    </row>
    <row r="1277" ht="21" customHeight="1" spans="1:2">
      <c r="A1277" s="147" t="s">
        <v>732</v>
      </c>
      <c r="B1277" s="23">
        <v>368</v>
      </c>
    </row>
    <row r="1278" ht="21" customHeight="1" spans="1:2">
      <c r="A1278" s="147" t="s">
        <v>733</v>
      </c>
      <c r="B1278" s="23">
        <v>0</v>
      </c>
    </row>
    <row r="1279" ht="21" customHeight="1" spans="1:2">
      <c r="A1279" s="146" t="s">
        <v>734</v>
      </c>
      <c r="B1279" s="23">
        <v>765</v>
      </c>
    </row>
    <row r="1280" ht="21" customHeight="1" spans="1:2">
      <c r="A1280" s="146" t="s">
        <v>735</v>
      </c>
      <c r="B1280" s="23">
        <v>235</v>
      </c>
    </row>
    <row r="1281" ht="21" customHeight="1" spans="1:2">
      <c r="A1281" s="147" t="s">
        <v>60</v>
      </c>
      <c r="B1281" s="23">
        <v>182</v>
      </c>
    </row>
    <row r="1282" ht="21" customHeight="1" spans="1:2">
      <c r="A1282" s="147" t="s">
        <v>66</v>
      </c>
      <c r="B1282" s="23">
        <v>5</v>
      </c>
    </row>
    <row r="1283" ht="21" customHeight="1" spans="1:2">
      <c r="A1283" s="147" t="s">
        <v>67</v>
      </c>
      <c r="B1283" s="23">
        <v>0</v>
      </c>
    </row>
    <row r="1284" ht="21" customHeight="1" spans="1:2">
      <c r="A1284" s="147" t="s">
        <v>736</v>
      </c>
      <c r="B1284" s="23">
        <v>0</v>
      </c>
    </row>
    <row r="1285" ht="21" customHeight="1" spans="1:2">
      <c r="A1285" s="147" t="s">
        <v>737</v>
      </c>
      <c r="B1285" s="23">
        <v>0</v>
      </c>
    </row>
    <row r="1286" ht="21" customHeight="1" spans="1:2">
      <c r="A1286" s="147" t="s">
        <v>738</v>
      </c>
      <c r="B1286" s="23">
        <v>37</v>
      </c>
    </row>
    <row r="1287" ht="21" customHeight="1" spans="1:2">
      <c r="A1287" s="147" t="s">
        <v>739</v>
      </c>
      <c r="B1287" s="23">
        <v>0</v>
      </c>
    </row>
    <row r="1288" ht="21" customHeight="1" spans="1:2">
      <c r="A1288" s="147" t="s">
        <v>740</v>
      </c>
      <c r="B1288" s="23">
        <v>0</v>
      </c>
    </row>
    <row r="1289" ht="21" customHeight="1" spans="1:2">
      <c r="A1289" s="147" t="s">
        <v>741</v>
      </c>
      <c r="B1289" s="23">
        <v>0</v>
      </c>
    </row>
    <row r="1290" ht="21" customHeight="1" spans="1:2">
      <c r="A1290" s="147" t="s">
        <v>73</v>
      </c>
      <c r="B1290" s="23">
        <v>0</v>
      </c>
    </row>
    <row r="1291" ht="21" customHeight="1" spans="1:2">
      <c r="A1291" s="147" t="s">
        <v>742</v>
      </c>
      <c r="B1291" s="23">
        <v>11</v>
      </c>
    </row>
    <row r="1292" ht="21" customHeight="1" spans="1:2">
      <c r="A1292" s="146" t="s">
        <v>743</v>
      </c>
      <c r="B1292" s="23">
        <v>277</v>
      </c>
    </row>
    <row r="1293" ht="21" customHeight="1" spans="1:2">
      <c r="A1293" s="147" t="s">
        <v>60</v>
      </c>
      <c r="B1293" s="23">
        <v>0</v>
      </c>
    </row>
    <row r="1294" ht="21" customHeight="1" spans="1:2">
      <c r="A1294" s="147" t="s">
        <v>66</v>
      </c>
      <c r="B1294" s="23">
        <v>0</v>
      </c>
    </row>
    <row r="1295" ht="21" customHeight="1" spans="1:2">
      <c r="A1295" s="147" t="s">
        <v>67</v>
      </c>
      <c r="B1295" s="23">
        <v>0</v>
      </c>
    </row>
    <row r="1296" ht="21" customHeight="1" spans="1:2">
      <c r="A1296" s="147" t="s">
        <v>744</v>
      </c>
      <c r="B1296" s="23">
        <v>207</v>
      </c>
    </row>
    <row r="1297" ht="21" customHeight="1" spans="1:2">
      <c r="A1297" s="147" t="s">
        <v>745</v>
      </c>
      <c r="B1297" s="23">
        <v>70</v>
      </c>
    </row>
    <row r="1298" ht="21" customHeight="1" spans="1:2">
      <c r="A1298" s="146" t="s">
        <v>746</v>
      </c>
      <c r="B1298" s="23">
        <v>3</v>
      </c>
    </row>
    <row r="1299" ht="21" customHeight="1" spans="1:2">
      <c r="A1299" s="147" t="s">
        <v>60</v>
      </c>
      <c r="B1299" s="23">
        <v>0</v>
      </c>
    </row>
    <row r="1300" ht="21" customHeight="1" spans="1:2">
      <c r="A1300" s="147" t="s">
        <v>66</v>
      </c>
      <c r="B1300" s="23">
        <v>0</v>
      </c>
    </row>
    <row r="1301" ht="21" customHeight="1" spans="1:2">
      <c r="A1301" s="147" t="s">
        <v>67</v>
      </c>
      <c r="B1301" s="23">
        <v>0</v>
      </c>
    </row>
    <row r="1302" ht="21" customHeight="1" spans="1:2">
      <c r="A1302" s="147" t="s">
        <v>747</v>
      </c>
      <c r="B1302" s="23">
        <v>0</v>
      </c>
    </row>
    <row r="1303" ht="21" customHeight="1" spans="1:2">
      <c r="A1303" s="147" t="s">
        <v>748</v>
      </c>
      <c r="B1303" s="23">
        <v>3</v>
      </c>
    </row>
    <row r="1304" ht="21" customHeight="1" spans="1:2">
      <c r="A1304" s="146" t="s">
        <v>1086</v>
      </c>
      <c r="B1304" s="23">
        <v>0</v>
      </c>
    </row>
    <row r="1305" ht="21" customHeight="1" spans="1:2">
      <c r="A1305" s="147" t="s">
        <v>60</v>
      </c>
      <c r="B1305" s="23">
        <v>0</v>
      </c>
    </row>
    <row r="1306" ht="21" customHeight="1" spans="1:2">
      <c r="A1306" s="147" t="s">
        <v>66</v>
      </c>
      <c r="B1306" s="23">
        <v>0</v>
      </c>
    </row>
    <row r="1307" ht="21" customHeight="1" spans="1:2">
      <c r="A1307" s="147" t="s">
        <v>67</v>
      </c>
      <c r="B1307" s="23">
        <v>0</v>
      </c>
    </row>
    <row r="1308" ht="21" customHeight="1" spans="1:2">
      <c r="A1308" s="147" t="s">
        <v>1087</v>
      </c>
      <c r="B1308" s="23">
        <v>0</v>
      </c>
    </row>
    <row r="1309" ht="21" customHeight="1" spans="1:2">
      <c r="A1309" s="147" t="s">
        <v>1088</v>
      </c>
      <c r="B1309" s="23">
        <v>0</v>
      </c>
    </row>
    <row r="1310" ht="21" customHeight="1" spans="1:2">
      <c r="A1310" s="147" t="s">
        <v>73</v>
      </c>
      <c r="B1310" s="23">
        <v>0</v>
      </c>
    </row>
    <row r="1311" ht="21" customHeight="1" spans="1:2">
      <c r="A1311" s="147" t="s">
        <v>1089</v>
      </c>
      <c r="B1311" s="23">
        <v>0</v>
      </c>
    </row>
    <row r="1312" ht="21" customHeight="1" spans="1:2">
      <c r="A1312" s="146" t="s">
        <v>1090</v>
      </c>
      <c r="B1312" s="23">
        <v>0</v>
      </c>
    </row>
    <row r="1313" ht="21" customHeight="1" spans="1:2">
      <c r="A1313" s="147" t="s">
        <v>60</v>
      </c>
      <c r="B1313" s="23">
        <v>0</v>
      </c>
    </row>
    <row r="1314" ht="21" customHeight="1" spans="1:2">
      <c r="A1314" s="147" t="s">
        <v>66</v>
      </c>
      <c r="B1314" s="23">
        <v>0</v>
      </c>
    </row>
    <row r="1315" ht="21" customHeight="1" spans="1:2">
      <c r="A1315" s="147" t="s">
        <v>67</v>
      </c>
      <c r="B1315" s="23">
        <v>0</v>
      </c>
    </row>
    <row r="1316" ht="21" customHeight="1" spans="1:2">
      <c r="A1316" s="147" t="s">
        <v>1091</v>
      </c>
      <c r="B1316" s="23">
        <v>0</v>
      </c>
    </row>
    <row r="1317" ht="21" customHeight="1" spans="1:2">
      <c r="A1317" s="147" t="s">
        <v>1092</v>
      </c>
      <c r="B1317" s="23">
        <v>0</v>
      </c>
    </row>
    <row r="1318" ht="21" customHeight="1" spans="1:2">
      <c r="A1318" s="147" t="s">
        <v>1093</v>
      </c>
      <c r="B1318" s="23">
        <v>0</v>
      </c>
    </row>
    <row r="1319" ht="21" customHeight="1" spans="1:2">
      <c r="A1319" s="147" t="s">
        <v>1094</v>
      </c>
      <c r="B1319" s="23">
        <v>0</v>
      </c>
    </row>
    <row r="1320" ht="21" customHeight="1" spans="1:2">
      <c r="A1320" s="147" t="s">
        <v>1095</v>
      </c>
      <c r="B1320" s="23">
        <v>0</v>
      </c>
    </row>
    <row r="1321" ht="21" customHeight="1" spans="1:2">
      <c r="A1321" s="147" t="s">
        <v>1096</v>
      </c>
      <c r="B1321" s="23">
        <v>0</v>
      </c>
    </row>
    <row r="1322" ht="21" customHeight="1" spans="1:2">
      <c r="A1322" s="147" t="s">
        <v>1097</v>
      </c>
      <c r="B1322" s="23">
        <v>0</v>
      </c>
    </row>
    <row r="1323" ht="21" customHeight="1" spans="1:2">
      <c r="A1323" s="147" t="s">
        <v>1098</v>
      </c>
      <c r="B1323" s="23">
        <v>0</v>
      </c>
    </row>
    <row r="1324" ht="21" customHeight="1" spans="1:2">
      <c r="A1324" s="147" t="s">
        <v>1099</v>
      </c>
      <c r="B1324" s="23">
        <v>0</v>
      </c>
    </row>
    <row r="1325" ht="21" customHeight="1" spans="1:2">
      <c r="A1325" s="146" t="s">
        <v>749</v>
      </c>
      <c r="B1325" s="23">
        <v>18</v>
      </c>
    </row>
    <row r="1326" ht="21" customHeight="1" spans="1:2">
      <c r="A1326" s="147" t="s">
        <v>750</v>
      </c>
      <c r="B1326" s="23">
        <v>18</v>
      </c>
    </row>
    <row r="1327" ht="21" customHeight="1" spans="1:2">
      <c r="A1327" s="147" t="s">
        <v>751</v>
      </c>
      <c r="B1327" s="23">
        <v>0</v>
      </c>
    </row>
    <row r="1328" ht="21" customHeight="1" spans="1:2">
      <c r="A1328" s="147" t="s">
        <v>752</v>
      </c>
      <c r="B1328" s="23">
        <v>0</v>
      </c>
    </row>
    <row r="1329" ht="21" customHeight="1" spans="1:2">
      <c r="A1329" s="146" t="s">
        <v>753</v>
      </c>
      <c r="B1329" s="23">
        <v>232</v>
      </c>
    </row>
    <row r="1330" ht="21" customHeight="1" spans="1:2">
      <c r="A1330" s="147" t="s">
        <v>754</v>
      </c>
      <c r="B1330" s="23">
        <v>0</v>
      </c>
    </row>
    <row r="1331" ht="21" customHeight="1" spans="1:2">
      <c r="A1331" s="147" t="s">
        <v>755</v>
      </c>
      <c r="B1331" s="23">
        <v>0</v>
      </c>
    </row>
    <row r="1332" ht="21" customHeight="1" spans="1:2">
      <c r="A1332" s="147" t="s">
        <v>756</v>
      </c>
      <c r="B1332" s="23">
        <v>232</v>
      </c>
    </row>
    <row r="1333" ht="21" customHeight="1" spans="1:2">
      <c r="A1333" s="147" t="s">
        <v>757</v>
      </c>
      <c r="B1333" s="23">
        <v>0</v>
      </c>
    </row>
    <row r="1334" ht="21" customHeight="1" spans="1:2">
      <c r="A1334" s="147" t="s">
        <v>758</v>
      </c>
      <c r="B1334" s="23">
        <v>0</v>
      </c>
    </row>
    <row r="1335" ht="21" customHeight="1" spans="1:2">
      <c r="A1335" s="146" t="s">
        <v>759</v>
      </c>
      <c r="B1335" s="23">
        <v>0</v>
      </c>
    </row>
    <row r="1336" ht="21" customHeight="1" spans="1:2">
      <c r="A1336" s="146" t="s">
        <v>760</v>
      </c>
      <c r="B1336" s="23">
        <v>2419</v>
      </c>
    </row>
    <row r="1337" ht="21" customHeight="1" spans="1:2">
      <c r="A1337" s="146" t="s">
        <v>761</v>
      </c>
      <c r="B1337" s="23">
        <v>2419</v>
      </c>
    </row>
    <row r="1338" ht="21" customHeight="1" spans="1:2">
      <c r="A1338" s="147" t="s">
        <v>762</v>
      </c>
      <c r="B1338" s="23">
        <v>2419</v>
      </c>
    </row>
    <row r="1339" ht="21" customHeight="1" spans="1:2">
      <c r="A1339" s="146" t="s">
        <v>763</v>
      </c>
      <c r="B1339" s="23">
        <v>538</v>
      </c>
    </row>
    <row r="1340" ht="21" customHeight="1" spans="1:2">
      <c r="A1340" s="146" t="s">
        <v>1100</v>
      </c>
      <c r="B1340" s="23">
        <v>0</v>
      </c>
    </row>
    <row r="1341" ht="21" customHeight="1" spans="1:2">
      <c r="A1341" s="146" t="s">
        <v>1101</v>
      </c>
      <c r="B1341" s="23">
        <v>0</v>
      </c>
    </row>
    <row r="1342" ht="21" customHeight="1" spans="1:2">
      <c r="A1342" s="146" t="s">
        <v>764</v>
      </c>
      <c r="B1342" s="23">
        <v>538</v>
      </c>
    </row>
    <row r="1343" ht="21" customHeight="1" spans="1:2">
      <c r="A1343" s="147" t="s">
        <v>765</v>
      </c>
      <c r="B1343" s="23">
        <v>538</v>
      </c>
    </row>
    <row r="1344" ht="21" customHeight="1" spans="1:2">
      <c r="A1344" s="147" t="s">
        <v>766</v>
      </c>
      <c r="B1344" s="23">
        <v>0</v>
      </c>
    </row>
    <row r="1345" ht="21" customHeight="1" spans="1:2">
      <c r="A1345" s="147" t="s">
        <v>767</v>
      </c>
      <c r="B1345" s="23">
        <v>0</v>
      </c>
    </row>
    <row r="1346" ht="21" customHeight="1" spans="1:2">
      <c r="A1346" s="147" t="s">
        <v>768</v>
      </c>
      <c r="B1346" s="23">
        <v>0</v>
      </c>
    </row>
    <row r="1347" ht="21" customHeight="1" spans="1:2">
      <c r="A1347" s="146" t="s">
        <v>769</v>
      </c>
      <c r="B1347" s="23">
        <v>5</v>
      </c>
    </row>
    <row r="1348" ht="21" customHeight="1" spans="1:2">
      <c r="A1348" s="146" t="s">
        <v>1102</v>
      </c>
      <c r="B1348" s="23">
        <v>0</v>
      </c>
    </row>
    <row r="1349" ht="21" customHeight="1" spans="1:2">
      <c r="A1349" s="146" t="s">
        <v>1103</v>
      </c>
      <c r="B1349" s="23">
        <v>0</v>
      </c>
    </row>
    <row r="1350" ht="21" customHeight="1" spans="1:2">
      <c r="A1350" s="146" t="s">
        <v>770</v>
      </c>
      <c r="B1350" s="23">
        <v>5</v>
      </c>
    </row>
    <row r="1351" ht="31.2" customHeight="1" spans="1:2">
      <c r="A1351" s="93" t="s">
        <v>771</v>
      </c>
      <c r="B1351" s="93">
        <v>104596</v>
      </c>
    </row>
  </sheetData>
  <mergeCells count="1">
    <mergeCell ref="A2:B2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69"/>
  <sheetViews>
    <sheetView showZeros="0" topLeftCell="A52" workbookViewId="0">
      <selection activeCell="G113" sqref="G113"/>
    </sheetView>
  </sheetViews>
  <sheetFormatPr defaultColWidth="9" defaultRowHeight="14.25"/>
  <cols>
    <col min="1" max="1" width="50.3333333333333" style="34" customWidth="1"/>
    <col min="2" max="2" width="34.4416666666667" style="34" customWidth="1"/>
    <col min="3" max="16384" width="9" style="34"/>
  </cols>
  <sheetData>
    <row r="1" ht="31.95" customHeight="1" spans="1:1">
      <c r="A1" s="18" t="s">
        <v>1104</v>
      </c>
    </row>
    <row r="2" ht="34.05" customHeight="1" spans="1:2">
      <c r="A2" s="33" t="s">
        <v>1105</v>
      </c>
      <c r="B2" s="33"/>
    </row>
    <row r="3" ht="19.05" customHeight="1" spans="2:2">
      <c r="B3" s="35" t="s">
        <v>29</v>
      </c>
    </row>
    <row r="4" s="140" customFormat="1" ht="18" customHeight="1" spans="1:2">
      <c r="A4" s="141" t="s">
        <v>1106</v>
      </c>
      <c r="B4" s="31" t="s">
        <v>1107</v>
      </c>
    </row>
    <row r="5" ht="18" customHeight="1" spans="1:2">
      <c r="A5" s="123" t="s">
        <v>1108</v>
      </c>
      <c r="B5" s="142">
        <f>SUM(B6:B9)</f>
        <v>20097</v>
      </c>
    </row>
    <row r="6" ht="18" customHeight="1" spans="1:2">
      <c r="A6" s="43" t="s">
        <v>1109</v>
      </c>
      <c r="B6" s="143">
        <v>14541</v>
      </c>
    </row>
    <row r="7" ht="18" customHeight="1" spans="1:2">
      <c r="A7" s="43" t="s">
        <v>1110</v>
      </c>
      <c r="B7" s="143">
        <v>5006</v>
      </c>
    </row>
    <row r="8" ht="18" customHeight="1" spans="1:2">
      <c r="A8" s="43" t="s">
        <v>1111</v>
      </c>
      <c r="B8" s="143">
        <v>280</v>
      </c>
    </row>
    <row r="9" ht="18" customHeight="1" spans="1:2">
      <c r="A9" s="43" t="s">
        <v>1112</v>
      </c>
      <c r="B9" s="143">
        <v>270</v>
      </c>
    </row>
    <row r="10" ht="18" customHeight="1" spans="1:9">
      <c r="A10" s="123" t="s">
        <v>1113</v>
      </c>
      <c r="B10" s="142">
        <f>SUM(B11:B20)</f>
        <v>8007</v>
      </c>
      <c r="I10" s="53"/>
    </row>
    <row r="11" ht="18" customHeight="1" spans="1:2">
      <c r="A11" s="43" t="s">
        <v>1114</v>
      </c>
      <c r="B11" s="143">
        <v>3693</v>
      </c>
    </row>
    <row r="12" ht="18" customHeight="1" spans="1:2">
      <c r="A12" s="43" t="s">
        <v>1115</v>
      </c>
      <c r="B12" s="143">
        <v>16</v>
      </c>
    </row>
    <row r="13" ht="18" customHeight="1" spans="1:2">
      <c r="A13" s="43" t="s">
        <v>1116</v>
      </c>
      <c r="B13" s="143">
        <v>39</v>
      </c>
    </row>
    <row r="14" ht="18" customHeight="1" spans="1:2">
      <c r="A14" s="144" t="s">
        <v>1117</v>
      </c>
      <c r="B14" s="143">
        <v>6</v>
      </c>
    </row>
    <row r="15" ht="18" customHeight="1" spans="1:2">
      <c r="A15" s="43" t="s">
        <v>1118</v>
      </c>
      <c r="B15" s="143">
        <v>1594</v>
      </c>
    </row>
    <row r="16" ht="18" customHeight="1" spans="1:2">
      <c r="A16" s="43" t="s">
        <v>1119</v>
      </c>
      <c r="B16" s="143">
        <v>21</v>
      </c>
    </row>
    <row r="17" ht="18" customHeight="1" spans="1:2">
      <c r="A17" s="43" t="s">
        <v>1120</v>
      </c>
      <c r="B17" s="143">
        <v>0</v>
      </c>
    </row>
    <row r="18" ht="18" customHeight="1" spans="1:2">
      <c r="A18" s="43" t="s">
        <v>1121</v>
      </c>
      <c r="B18" s="143">
        <v>68</v>
      </c>
    </row>
    <row r="19" ht="18" customHeight="1" spans="1:2">
      <c r="A19" s="43" t="s">
        <v>1122</v>
      </c>
      <c r="B19" s="143">
        <v>65</v>
      </c>
    </row>
    <row r="20" ht="18" customHeight="1" spans="1:2">
      <c r="A20" s="43" t="s">
        <v>1123</v>
      </c>
      <c r="B20" s="143">
        <v>2505</v>
      </c>
    </row>
    <row r="21" ht="18" customHeight="1" spans="1:2">
      <c r="A21" s="123" t="s">
        <v>1124</v>
      </c>
      <c r="B21" s="142">
        <f>SUM(B22:B28)</f>
        <v>184</v>
      </c>
    </row>
    <row r="22" ht="18" customHeight="1" spans="1:2">
      <c r="A22" s="43" t="s">
        <v>1125</v>
      </c>
      <c r="B22" s="143">
        <v>0</v>
      </c>
    </row>
    <row r="23" ht="18" customHeight="1" spans="1:2">
      <c r="A23" s="43" t="s">
        <v>1126</v>
      </c>
      <c r="B23" s="143">
        <v>72</v>
      </c>
    </row>
    <row r="24" ht="18" customHeight="1" spans="1:2">
      <c r="A24" s="43" t="s">
        <v>1127</v>
      </c>
      <c r="B24" s="143">
        <v>32</v>
      </c>
    </row>
    <row r="25" ht="18" customHeight="1" spans="1:2">
      <c r="A25" s="43" t="s">
        <v>1128</v>
      </c>
      <c r="B25" s="143">
        <v>0</v>
      </c>
    </row>
    <row r="26" ht="18" customHeight="1" spans="1:2">
      <c r="A26" s="43" t="s">
        <v>1129</v>
      </c>
      <c r="B26" s="143">
        <v>0</v>
      </c>
    </row>
    <row r="27" ht="18" customHeight="1" spans="1:2">
      <c r="A27" s="43" t="s">
        <v>1130</v>
      </c>
      <c r="B27" s="143">
        <v>0</v>
      </c>
    </row>
    <row r="28" ht="18" customHeight="1" spans="1:2">
      <c r="A28" s="43" t="s">
        <v>1131</v>
      </c>
      <c r="B28" s="143">
        <v>80</v>
      </c>
    </row>
    <row r="29" ht="18" customHeight="1" spans="1:2">
      <c r="A29" s="123" t="s">
        <v>1132</v>
      </c>
      <c r="B29" s="142">
        <f>SUM(B30:B35)</f>
        <v>0</v>
      </c>
    </row>
    <row r="30" ht="18" customHeight="1" spans="1:2">
      <c r="A30" s="43" t="s">
        <v>1125</v>
      </c>
      <c r="B30" s="143">
        <v>0</v>
      </c>
    </row>
    <row r="31" ht="18" customHeight="1" spans="1:2">
      <c r="A31" s="43" t="s">
        <v>1126</v>
      </c>
      <c r="B31" s="143">
        <v>0</v>
      </c>
    </row>
    <row r="32" ht="18" customHeight="1" spans="1:2">
      <c r="A32" s="43" t="s">
        <v>1127</v>
      </c>
      <c r="B32" s="143">
        <v>0</v>
      </c>
    </row>
    <row r="33" ht="18" customHeight="1" spans="1:2">
      <c r="A33" s="43" t="s">
        <v>1129</v>
      </c>
      <c r="B33" s="143">
        <v>0</v>
      </c>
    </row>
    <row r="34" ht="18" customHeight="1" spans="1:2">
      <c r="A34" s="43" t="s">
        <v>1130</v>
      </c>
      <c r="B34" s="143">
        <v>0</v>
      </c>
    </row>
    <row r="35" ht="18" customHeight="1" spans="1:2">
      <c r="A35" s="43" t="s">
        <v>1131</v>
      </c>
      <c r="B35" s="143">
        <v>0</v>
      </c>
    </row>
    <row r="36" ht="18" customHeight="1" spans="1:2">
      <c r="A36" s="123" t="s">
        <v>1133</v>
      </c>
      <c r="B36" s="142">
        <f>SUM(B37:B39)</f>
        <v>6314</v>
      </c>
    </row>
    <row r="37" ht="18" customHeight="1" spans="1:2">
      <c r="A37" s="43" t="s">
        <v>1134</v>
      </c>
      <c r="B37" s="143">
        <v>6231</v>
      </c>
    </row>
    <row r="38" ht="18" customHeight="1" spans="1:2">
      <c r="A38" s="43" t="s">
        <v>1135</v>
      </c>
      <c r="B38" s="143">
        <v>83</v>
      </c>
    </row>
    <row r="39" ht="18" customHeight="1" spans="1:2">
      <c r="A39" s="43" t="s">
        <v>1136</v>
      </c>
      <c r="B39" s="143">
        <v>0</v>
      </c>
    </row>
    <row r="40" ht="18" customHeight="1" spans="1:2">
      <c r="A40" s="123" t="s">
        <v>1137</v>
      </c>
      <c r="B40" s="143">
        <f>SUM(B41:B42)</f>
        <v>0</v>
      </c>
    </row>
    <row r="41" ht="18" customHeight="1" spans="1:2">
      <c r="A41" s="43" t="s">
        <v>1138</v>
      </c>
      <c r="B41" s="143">
        <v>0</v>
      </c>
    </row>
    <row r="42" ht="18" customHeight="1" spans="1:2">
      <c r="A42" s="43" t="s">
        <v>1139</v>
      </c>
      <c r="B42" s="143">
        <v>0</v>
      </c>
    </row>
    <row r="43" ht="18" customHeight="1" spans="1:2">
      <c r="A43" s="123" t="s">
        <v>1140</v>
      </c>
      <c r="B43" s="142">
        <f>SUM(B44:B46)</f>
        <v>90</v>
      </c>
    </row>
    <row r="44" ht="18" customHeight="1" spans="1:2">
      <c r="A44" s="43" t="s">
        <v>1141</v>
      </c>
      <c r="B44" s="143">
        <v>0</v>
      </c>
    </row>
    <row r="45" ht="18" customHeight="1" spans="1:2">
      <c r="A45" s="43" t="s">
        <v>1142</v>
      </c>
      <c r="B45" s="143">
        <v>21</v>
      </c>
    </row>
    <row r="46" ht="18" customHeight="1" spans="1:2">
      <c r="A46" s="43" t="s">
        <v>1143</v>
      </c>
      <c r="B46" s="143">
        <v>69</v>
      </c>
    </row>
    <row r="47" ht="18" customHeight="1" spans="1:2">
      <c r="A47" s="123" t="s">
        <v>1144</v>
      </c>
      <c r="B47" s="143"/>
    </row>
    <row r="48" ht="18" customHeight="1" spans="1:2">
      <c r="A48" s="43" t="s">
        <v>1145</v>
      </c>
      <c r="B48" s="143"/>
    </row>
    <row r="49" ht="18" customHeight="1" spans="1:2">
      <c r="A49" s="43" t="s">
        <v>1146</v>
      </c>
      <c r="B49" s="143">
        <v>0</v>
      </c>
    </row>
    <row r="50" ht="18" customHeight="1" spans="1:2">
      <c r="A50" s="123" t="s">
        <v>1147</v>
      </c>
      <c r="B50" s="142">
        <f>SUM(B51:B55)</f>
        <v>3856</v>
      </c>
    </row>
    <row r="51" ht="18" customHeight="1" spans="1:2">
      <c r="A51" s="43" t="s">
        <v>1148</v>
      </c>
      <c r="B51" s="143">
        <v>461</v>
      </c>
    </row>
    <row r="52" ht="18" customHeight="1" spans="1:2">
      <c r="A52" s="43" t="s">
        <v>1149</v>
      </c>
      <c r="B52" s="143">
        <v>0</v>
      </c>
    </row>
    <row r="53" ht="18" customHeight="1" spans="1:2">
      <c r="A53" s="43" t="s">
        <v>1150</v>
      </c>
      <c r="B53" s="143">
        <v>0</v>
      </c>
    </row>
    <row r="54" ht="18" customHeight="1" spans="1:2">
      <c r="A54" s="43" t="s">
        <v>1151</v>
      </c>
      <c r="B54" s="143">
        <v>0</v>
      </c>
    </row>
    <row r="55" ht="18" customHeight="1" spans="1:2">
      <c r="A55" s="43" t="s">
        <v>1152</v>
      </c>
      <c r="B55" s="143">
        <v>3395</v>
      </c>
    </row>
    <row r="56" ht="18" customHeight="1" spans="1:2">
      <c r="A56" s="123" t="s">
        <v>1153</v>
      </c>
      <c r="B56" s="143">
        <f>SUM(B57:B58)</f>
        <v>0</v>
      </c>
    </row>
    <row r="57" ht="18" customHeight="1" spans="1:2">
      <c r="A57" s="43" t="s">
        <v>1154</v>
      </c>
      <c r="B57" s="143">
        <v>0</v>
      </c>
    </row>
    <row r="58" ht="18" customHeight="1" spans="1:2">
      <c r="A58" s="43" t="s">
        <v>911</v>
      </c>
      <c r="B58" s="143">
        <v>0</v>
      </c>
    </row>
    <row r="59" ht="18" customHeight="1" spans="1:2">
      <c r="A59" s="123" t="s">
        <v>1155</v>
      </c>
      <c r="B59" s="143">
        <f>SUM(B60:B63)</f>
        <v>314</v>
      </c>
    </row>
    <row r="60" ht="18" customHeight="1" spans="1:2">
      <c r="A60" s="43" t="s">
        <v>1156</v>
      </c>
      <c r="B60" s="143">
        <v>314</v>
      </c>
    </row>
    <row r="61" ht="18" customHeight="1" spans="1:2">
      <c r="A61" s="43" t="s">
        <v>1157</v>
      </c>
      <c r="B61" s="143">
        <v>0</v>
      </c>
    </row>
    <row r="62" ht="18" customHeight="1" spans="1:2">
      <c r="A62" s="43" t="s">
        <v>1158</v>
      </c>
      <c r="B62" s="143"/>
    </row>
    <row r="63" ht="18" customHeight="1" spans="1:2">
      <c r="A63" s="43" t="s">
        <v>1159</v>
      </c>
      <c r="B63" s="143">
        <v>0</v>
      </c>
    </row>
    <row r="64" ht="18" customHeight="1" spans="1:2">
      <c r="A64" s="123" t="s">
        <v>1160</v>
      </c>
      <c r="B64" s="142">
        <f>SUM(B65:B68)</f>
        <v>130</v>
      </c>
    </row>
    <row r="65" ht="18" customHeight="1" spans="1:2">
      <c r="A65" s="43" t="s">
        <v>1161</v>
      </c>
      <c r="B65" s="143">
        <v>0</v>
      </c>
    </row>
    <row r="66" ht="18" customHeight="1" spans="1:2">
      <c r="A66" s="43" t="s">
        <v>1162</v>
      </c>
      <c r="B66" s="143">
        <v>0</v>
      </c>
    </row>
    <row r="67" ht="18" customHeight="1" spans="1:2">
      <c r="A67" s="43" t="s">
        <v>1163</v>
      </c>
      <c r="B67" s="143">
        <v>0</v>
      </c>
    </row>
    <row r="68" ht="18" customHeight="1" spans="1:2">
      <c r="A68" s="43" t="s">
        <v>1047</v>
      </c>
      <c r="B68" s="143">
        <v>130</v>
      </c>
    </row>
    <row r="69" s="51" customFormat="1" ht="18" customHeight="1" spans="1:2">
      <c r="A69" s="30" t="s">
        <v>1107</v>
      </c>
      <c r="B69" s="50">
        <f>B5+B10+B21+B36+B43+B47+B50+B59+B64</f>
        <v>38992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51"/>
  <sheetViews>
    <sheetView showZeros="0" workbookViewId="0">
      <selection activeCell="G113" sqref="G113"/>
    </sheetView>
  </sheetViews>
  <sheetFormatPr defaultColWidth="9" defaultRowHeight="13.5"/>
  <cols>
    <col min="1" max="1" width="48.75" style="17" customWidth="1"/>
    <col min="2" max="2" width="14.4416666666667" style="17" customWidth="1"/>
    <col min="3" max="3" width="51.625" style="17" customWidth="1"/>
    <col min="4" max="4" width="16.775" style="17" customWidth="1"/>
    <col min="5" max="16384" width="9" style="17"/>
  </cols>
  <sheetData>
    <row r="1" ht="18.75" spans="1:1">
      <c r="A1" s="18" t="s">
        <v>1164</v>
      </c>
    </row>
    <row r="2" ht="28.95" customHeight="1" spans="1:4">
      <c r="A2" s="96" t="s">
        <v>1165</v>
      </c>
      <c r="B2" s="96"/>
      <c r="C2" s="96"/>
      <c r="D2" s="96"/>
    </row>
    <row r="3" ht="18" customHeight="1" spans="4:4">
      <c r="D3" s="28" t="s">
        <v>29</v>
      </c>
    </row>
    <row r="4" s="47" customFormat="1" ht="19.95" customHeight="1" spans="1:4">
      <c r="A4" s="30" t="s">
        <v>30</v>
      </c>
      <c r="B4" s="30" t="s">
        <v>31</v>
      </c>
      <c r="C4" s="30" t="s">
        <v>30</v>
      </c>
      <c r="D4" s="30" t="s">
        <v>31</v>
      </c>
    </row>
    <row r="5" ht="19.95" customHeight="1" spans="1:4">
      <c r="A5" s="123" t="s">
        <v>1166</v>
      </c>
      <c r="B5" s="130">
        <f>SUM(B6:B11)</f>
        <v>667</v>
      </c>
      <c r="C5" s="43" t="s">
        <v>1167</v>
      </c>
      <c r="D5" s="23">
        <v>0</v>
      </c>
    </row>
    <row r="6" ht="19.95" customHeight="1" spans="1:4">
      <c r="A6" s="43" t="s">
        <v>1168</v>
      </c>
      <c r="B6" s="23">
        <v>44</v>
      </c>
      <c r="C6" s="43" t="s">
        <v>1169</v>
      </c>
      <c r="D6" s="23">
        <v>464</v>
      </c>
    </row>
    <row r="7" ht="19.95" customHeight="1" spans="1:4">
      <c r="A7" s="43" t="s">
        <v>1170</v>
      </c>
      <c r="B7" s="23">
        <v>3</v>
      </c>
      <c r="C7" s="43" t="s">
        <v>1171</v>
      </c>
      <c r="D7" s="23">
        <v>661</v>
      </c>
    </row>
    <row r="8" ht="19.95" customHeight="1" spans="1:4">
      <c r="A8" s="43" t="s">
        <v>1172</v>
      </c>
      <c r="B8" s="23">
        <v>142</v>
      </c>
      <c r="C8" s="43" t="s">
        <v>1173</v>
      </c>
      <c r="D8" s="23">
        <v>1019</v>
      </c>
    </row>
    <row r="9" ht="19.95" customHeight="1" spans="1:4">
      <c r="A9" s="43" t="s">
        <v>1174</v>
      </c>
      <c r="B9" s="23">
        <v>1</v>
      </c>
      <c r="C9" s="43" t="s">
        <v>1175</v>
      </c>
      <c r="D9" s="23"/>
    </row>
    <row r="10" ht="19.95" customHeight="1" spans="1:9">
      <c r="A10" s="43" t="s">
        <v>1176</v>
      </c>
      <c r="B10" s="23">
        <v>477</v>
      </c>
      <c r="C10" s="123" t="s">
        <v>1177</v>
      </c>
      <c r="D10" s="130">
        <f>SUM(D11:D31)</f>
        <v>16578</v>
      </c>
      <c r="I10" s="46"/>
    </row>
    <row r="11" ht="19.95" customHeight="1" spans="1:4">
      <c r="A11" s="43" t="s">
        <v>1178</v>
      </c>
      <c r="B11" s="23">
        <v>0</v>
      </c>
      <c r="C11" s="43" t="s">
        <v>1179</v>
      </c>
      <c r="D11" s="23">
        <v>104</v>
      </c>
    </row>
    <row r="12" ht="19.95" customHeight="1" spans="1:4">
      <c r="A12" s="123" t="s">
        <v>1180</v>
      </c>
      <c r="B12" s="130">
        <v>92785</v>
      </c>
      <c r="C12" s="43" t="s">
        <v>1181</v>
      </c>
      <c r="D12" s="23">
        <v>0</v>
      </c>
    </row>
    <row r="13" ht="19.95" customHeight="1" spans="1:4">
      <c r="A13" s="43" t="s">
        <v>1182</v>
      </c>
      <c r="B13" s="23">
        <v>0</v>
      </c>
      <c r="C13" s="43" t="s">
        <v>1183</v>
      </c>
      <c r="D13" s="23">
        <v>0</v>
      </c>
    </row>
    <row r="14" ht="19.95" customHeight="1" spans="1:4">
      <c r="A14" s="43" t="s">
        <v>1184</v>
      </c>
      <c r="B14" s="23">
        <v>30749</v>
      </c>
      <c r="C14" s="43" t="s">
        <v>1185</v>
      </c>
      <c r="D14" s="23">
        <v>599</v>
      </c>
    </row>
    <row r="15" ht="19.95" customHeight="1" spans="1:4">
      <c r="A15" s="43" t="s">
        <v>1186</v>
      </c>
      <c r="B15" s="23">
        <v>10720</v>
      </c>
      <c r="C15" s="43" t="s">
        <v>1187</v>
      </c>
      <c r="D15" s="23">
        <v>1837</v>
      </c>
    </row>
    <row r="16" ht="19.95" customHeight="1" spans="1:4">
      <c r="A16" s="43" t="s">
        <v>1188</v>
      </c>
      <c r="B16" s="23">
        <v>10960</v>
      </c>
      <c r="C16" s="43" t="s">
        <v>1189</v>
      </c>
      <c r="D16" s="23">
        <v>0</v>
      </c>
    </row>
    <row r="17" ht="19.95" customHeight="1" spans="1:4">
      <c r="A17" s="43" t="s">
        <v>1190</v>
      </c>
      <c r="B17" s="23">
        <v>0</v>
      </c>
      <c r="C17" s="43" t="s">
        <v>1191</v>
      </c>
      <c r="D17" s="23">
        <v>466</v>
      </c>
    </row>
    <row r="18" ht="19.95" customHeight="1" spans="1:4">
      <c r="A18" s="43" t="s">
        <v>1192</v>
      </c>
      <c r="B18" s="23">
        <v>0</v>
      </c>
      <c r="C18" s="43" t="s">
        <v>1193</v>
      </c>
      <c r="D18" s="23">
        <v>44</v>
      </c>
    </row>
    <row r="19" ht="19.95" customHeight="1" spans="1:4">
      <c r="A19" s="43" t="s">
        <v>1194</v>
      </c>
      <c r="B19" s="23">
        <v>0</v>
      </c>
      <c r="C19" s="43" t="s">
        <v>1195</v>
      </c>
      <c r="D19" s="23">
        <v>1196</v>
      </c>
    </row>
    <row r="20" ht="19.95" customHeight="1" spans="1:4">
      <c r="A20" s="43" t="s">
        <v>1196</v>
      </c>
      <c r="B20" s="23"/>
      <c r="C20" s="43" t="s">
        <v>1197</v>
      </c>
      <c r="D20" s="23">
        <v>291</v>
      </c>
    </row>
    <row r="21" ht="19.95" customHeight="1" spans="1:4">
      <c r="A21" s="43" t="s">
        <v>1198</v>
      </c>
      <c r="B21" s="23"/>
      <c r="C21" s="43" t="s">
        <v>1199</v>
      </c>
      <c r="D21" s="23">
        <v>1440</v>
      </c>
    </row>
    <row r="22" ht="19.95" customHeight="1" spans="1:4">
      <c r="A22" s="43" t="s">
        <v>1200</v>
      </c>
      <c r="B22" s="23"/>
      <c r="C22" s="43" t="s">
        <v>1201</v>
      </c>
      <c r="D22" s="23">
        <v>7387</v>
      </c>
    </row>
    <row r="23" ht="19.95" customHeight="1" spans="1:4">
      <c r="A23" s="43" t="s">
        <v>1202</v>
      </c>
      <c r="B23" s="23"/>
      <c r="C23" s="43" t="s">
        <v>1203</v>
      </c>
      <c r="D23" s="23">
        <v>164</v>
      </c>
    </row>
    <row r="24" ht="19.95" customHeight="1" spans="1:4">
      <c r="A24" s="43" t="s">
        <v>1204</v>
      </c>
      <c r="B24" s="23"/>
      <c r="C24" s="43" t="s">
        <v>1205</v>
      </c>
      <c r="D24" s="23">
        <v>100</v>
      </c>
    </row>
    <row r="25" ht="19.95" customHeight="1" spans="1:4">
      <c r="A25" s="43" t="s">
        <v>1206</v>
      </c>
      <c r="B25" s="23"/>
      <c r="C25" s="43" t="s">
        <v>1207</v>
      </c>
      <c r="D25" s="23">
        <v>750</v>
      </c>
    </row>
    <row r="26" ht="19.95" customHeight="1" spans="1:4">
      <c r="A26" s="43" t="s">
        <v>1208</v>
      </c>
      <c r="B26" s="23">
        <v>4422</v>
      </c>
      <c r="C26" s="43" t="s">
        <v>1209</v>
      </c>
      <c r="D26" s="23">
        <v>0</v>
      </c>
    </row>
    <row r="27" ht="19.95" customHeight="1" spans="1:4">
      <c r="A27" s="43" t="s">
        <v>1210</v>
      </c>
      <c r="B27" s="23">
        <v>5446</v>
      </c>
      <c r="C27" s="43" t="s">
        <v>1211</v>
      </c>
      <c r="D27" s="23">
        <v>750</v>
      </c>
    </row>
    <row r="28" ht="19.95" customHeight="1" spans="1:4">
      <c r="A28" s="43" t="s">
        <v>1212</v>
      </c>
      <c r="B28" s="23">
        <v>1006</v>
      </c>
      <c r="C28" s="43" t="s">
        <v>1213</v>
      </c>
      <c r="D28" s="23">
        <v>0</v>
      </c>
    </row>
    <row r="29" ht="19.95" customHeight="1" spans="1:4">
      <c r="A29" s="43" t="s">
        <v>1214</v>
      </c>
      <c r="B29" s="23"/>
      <c r="C29" s="43" t="s">
        <v>1215</v>
      </c>
      <c r="D29" s="23">
        <v>0</v>
      </c>
    </row>
    <row r="30" ht="19.95" customHeight="1" spans="1:4">
      <c r="A30" s="43" t="s">
        <v>1216</v>
      </c>
      <c r="B30" s="23"/>
      <c r="C30" s="24" t="s">
        <v>1217</v>
      </c>
      <c r="D30" s="23">
        <v>102</v>
      </c>
    </row>
    <row r="31" ht="19.95" customHeight="1" spans="1:4">
      <c r="A31" s="43" t="s">
        <v>1218</v>
      </c>
      <c r="B31" s="23">
        <v>5250</v>
      </c>
      <c r="C31" s="43" t="s">
        <v>1219</v>
      </c>
      <c r="D31" s="23">
        <v>1348</v>
      </c>
    </row>
    <row r="32" ht="19.95" customHeight="1" spans="1:4">
      <c r="A32" s="43" t="s">
        <v>1220</v>
      </c>
      <c r="B32" s="23"/>
      <c r="C32" s="43"/>
      <c r="D32" s="23"/>
    </row>
    <row r="33" ht="19.95" customHeight="1" spans="1:4">
      <c r="A33" s="43" t="s">
        <v>1221</v>
      </c>
      <c r="B33" s="23"/>
      <c r="C33" s="43"/>
      <c r="D33" s="23"/>
    </row>
    <row r="34" ht="19.95" customHeight="1" spans="1:4">
      <c r="A34" s="43" t="s">
        <v>1222</v>
      </c>
      <c r="B34" s="23"/>
      <c r="C34" s="43"/>
      <c r="D34" s="23"/>
    </row>
    <row r="35" ht="19.95" customHeight="1" spans="1:4">
      <c r="A35" s="43" t="s">
        <v>1223</v>
      </c>
      <c r="B35" s="23">
        <v>40</v>
      </c>
      <c r="C35" s="43"/>
      <c r="D35" s="23"/>
    </row>
    <row r="36" ht="19.95" customHeight="1" spans="1:4">
      <c r="A36" s="43" t="s">
        <v>1224</v>
      </c>
      <c r="B36" s="23">
        <v>2006</v>
      </c>
      <c r="C36" s="43"/>
      <c r="D36" s="23"/>
    </row>
    <row r="37" ht="19.95" customHeight="1" spans="1:4">
      <c r="A37" s="43" t="s">
        <v>1225</v>
      </c>
      <c r="B37" s="23">
        <v>41</v>
      </c>
      <c r="C37" s="43"/>
      <c r="D37" s="23"/>
    </row>
    <row r="38" ht="19.95" customHeight="1" spans="1:4">
      <c r="A38" s="43" t="s">
        <v>1226</v>
      </c>
      <c r="B38" s="23">
        <v>204</v>
      </c>
      <c r="C38" s="43"/>
      <c r="D38" s="23"/>
    </row>
    <row r="39" ht="19.95" customHeight="1" spans="1:4">
      <c r="A39" s="43" t="s">
        <v>1227</v>
      </c>
      <c r="B39" s="23">
        <v>3704</v>
      </c>
      <c r="C39" s="43"/>
      <c r="D39" s="23"/>
    </row>
    <row r="40" ht="19.95" customHeight="1" spans="1:8">
      <c r="A40" s="43" t="s">
        <v>1228</v>
      </c>
      <c r="B40" s="23">
        <v>4018</v>
      </c>
      <c r="C40" s="43"/>
      <c r="D40" s="23"/>
      <c r="H40" s="46"/>
    </row>
    <row r="41" ht="19.95" customHeight="1" spans="1:4">
      <c r="A41" s="43" t="s">
        <v>1229</v>
      </c>
      <c r="B41" s="23">
        <v>1548</v>
      </c>
      <c r="C41" s="43"/>
      <c r="D41" s="23"/>
    </row>
    <row r="42" ht="19.95" customHeight="1" spans="1:4">
      <c r="A42" s="43" t="s">
        <v>1230</v>
      </c>
      <c r="B42" s="23">
        <v>0</v>
      </c>
      <c r="C42" s="43"/>
      <c r="D42" s="23"/>
    </row>
    <row r="43" ht="19.95" customHeight="1" spans="1:4">
      <c r="A43" s="43" t="s">
        <v>1231</v>
      </c>
      <c r="B43" s="23">
        <v>3920</v>
      </c>
      <c r="C43" s="43"/>
      <c r="D43" s="23"/>
    </row>
    <row r="44" ht="19.95" customHeight="1" spans="1:4">
      <c r="A44" s="43" t="s">
        <v>1232</v>
      </c>
      <c r="B44" s="23">
        <v>6597</v>
      </c>
      <c r="C44" s="43"/>
      <c r="D44" s="23"/>
    </row>
    <row r="45" ht="19.95" customHeight="1" spans="1:4">
      <c r="A45" s="43" t="s">
        <v>1233</v>
      </c>
      <c r="B45" s="23">
        <v>10</v>
      </c>
      <c r="C45" s="43"/>
      <c r="D45" s="23"/>
    </row>
    <row r="46" ht="19.95" customHeight="1" spans="1:4">
      <c r="A46" s="43" t="s">
        <v>1234</v>
      </c>
      <c r="B46" s="23"/>
      <c r="C46" s="43"/>
      <c r="D46" s="23"/>
    </row>
    <row r="47" ht="19.95" customHeight="1" spans="1:4">
      <c r="A47" s="43" t="s">
        <v>1235</v>
      </c>
      <c r="B47" s="23"/>
      <c r="C47" s="43"/>
      <c r="D47" s="23"/>
    </row>
    <row r="48" ht="19.95" customHeight="1" spans="1:4">
      <c r="A48" s="138"/>
      <c r="B48" s="139"/>
      <c r="C48" s="138"/>
      <c r="D48" s="139"/>
    </row>
    <row r="49" ht="19.95" customHeight="1" spans="1:4">
      <c r="A49" s="138"/>
      <c r="B49" s="139"/>
      <c r="C49" s="138"/>
      <c r="D49" s="139"/>
    </row>
    <row r="50" ht="19.95" customHeight="1" spans="1:4">
      <c r="A50" s="138"/>
      <c r="B50" s="139"/>
      <c r="C50" s="138"/>
      <c r="D50" s="139"/>
    </row>
    <row r="51" ht="19.95" customHeight="1" spans="1:4">
      <c r="A51" s="138"/>
      <c r="B51" s="139"/>
      <c r="C51" s="138"/>
      <c r="D51" s="139"/>
    </row>
  </sheetData>
  <mergeCells count="1">
    <mergeCell ref="A2:D2"/>
  </mergeCells>
  <printOptions horizontalCentered="1"/>
  <pageMargins left="0.751388888888889" right="0.751388888888889" top="0" bottom="0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57"/>
  <sheetViews>
    <sheetView workbookViewId="0">
      <selection activeCell="G113" sqref="G113"/>
    </sheetView>
  </sheetViews>
  <sheetFormatPr defaultColWidth="12.125" defaultRowHeight="14.25"/>
  <cols>
    <col min="1" max="1" width="50.375" style="100" customWidth="1"/>
    <col min="2" max="2" width="15.75" style="100" customWidth="1"/>
    <col min="3" max="3" width="16.625" style="101" customWidth="1"/>
    <col min="4" max="4" width="18.25" style="102" customWidth="1"/>
    <col min="5" max="5" width="20.25" style="100" customWidth="1"/>
    <col min="6" max="7" width="8.25" style="100"/>
    <col min="8" max="9" width="7.5" style="100"/>
    <col min="10" max="10" width="8.25" style="100"/>
    <col min="11" max="12" width="7.5" style="100"/>
    <col min="13" max="23" width="8.25" style="100"/>
    <col min="24" max="24" width="8" style="100"/>
    <col min="25" max="32" width="9" style="100" customWidth="1"/>
    <col min="33" max="224" width="12.125" style="100" customWidth="1"/>
    <col min="225" max="237" width="9" style="100" customWidth="1"/>
    <col min="238" max="238" width="9.75" style="100"/>
    <col min="239" max="239" width="49.875" style="100" customWidth="1"/>
    <col min="240" max="240" width="11.5" style="100"/>
    <col min="241" max="241" width="11.375" style="100" customWidth="1"/>
    <col min="242" max="242" width="12.625" style="100" customWidth="1"/>
    <col min="243" max="243" width="18.625" style="100"/>
    <col min="244" max="244" width="12.125" style="100" customWidth="1"/>
    <col min="245" max="250" width="12.125" style="99" customWidth="1"/>
    <col min="251" max="16384" width="12.125" style="99"/>
  </cols>
  <sheetData>
    <row r="1" s="99" customFormat="1" ht="27" customHeight="1" spans="1:244">
      <c r="A1" s="103" t="s">
        <v>1236</v>
      </c>
      <c r="B1" s="100"/>
      <c r="C1" s="101"/>
      <c r="D1" s="102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</row>
    <row r="2" s="99" customFormat="1" ht="57" customHeight="1" spans="1:244">
      <c r="A2" s="104" t="s">
        <v>1237</v>
      </c>
      <c r="B2" s="104"/>
      <c r="C2" s="105"/>
      <c r="D2" s="105"/>
      <c r="E2" s="104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</row>
    <row r="3" s="99" customFormat="1" ht="19.5" customHeight="1" spans="1:244">
      <c r="A3" s="106"/>
      <c r="B3" s="107"/>
      <c r="C3" s="108"/>
      <c r="D3" s="108"/>
      <c r="E3" s="107" t="s">
        <v>29</v>
      </c>
      <c r="F3" s="107"/>
      <c r="G3" s="107"/>
      <c r="H3" s="107"/>
      <c r="I3" s="107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</row>
    <row r="4" s="99" customFormat="1" ht="25.5" customHeight="1" spans="1:244">
      <c r="A4" s="109" t="s">
        <v>1238</v>
      </c>
      <c r="B4" s="109" t="s">
        <v>1239</v>
      </c>
      <c r="C4" s="110" t="s">
        <v>1240</v>
      </c>
      <c r="D4" s="111" t="s">
        <v>1241</v>
      </c>
      <c r="E4" s="112" t="s">
        <v>4</v>
      </c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</row>
    <row r="5" s="99" customFormat="1" ht="25.5" customHeight="1" spans="1:244">
      <c r="A5" s="109" t="s">
        <v>1242</v>
      </c>
      <c r="B5" s="113">
        <v>110030</v>
      </c>
      <c r="C5" s="114">
        <f>SUM(C6)</f>
        <v>101571</v>
      </c>
      <c r="D5" s="114">
        <f>SUM(D6)</f>
        <v>8459</v>
      </c>
      <c r="E5" s="115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</row>
    <row r="6" s="99" customFormat="1" ht="25.5" customHeight="1" spans="1:244">
      <c r="A6" s="116" t="s">
        <v>1243</v>
      </c>
      <c r="B6" s="113">
        <f>B7+B14+B36</f>
        <v>110030</v>
      </c>
      <c r="C6" s="117">
        <f>SUM(C7,C14,C36)</f>
        <v>101571</v>
      </c>
      <c r="D6" s="117">
        <f>SUM(D7,D14,D36)</f>
        <v>8459</v>
      </c>
      <c r="E6" s="115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</row>
    <row r="7" s="99" customFormat="1" ht="25.5" customHeight="1" spans="1:244">
      <c r="A7" s="116" t="s">
        <v>1244</v>
      </c>
      <c r="B7" s="113">
        <v>667</v>
      </c>
      <c r="C7" s="117">
        <v>667</v>
      </c>
      <c r="D7" s="118"/>
      <c r="E7" s="115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</row>
    <row r="8" s="99" customFormat="1" ht="25.5" customHeight="1" spans="1:244">
      <c r="A8" s="119" t="s">
        <v>1168</v>
      </c>
      <c r="B8" s="120">
        <v>44</v>
      </c>
      <c r="C8" s="121">
        <v>44</v>
      </c>
      <c r="D8" s="118"/>
      <c r="E8" s="115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</row>
    <row r="9" s="99" customFormat="1" ht="25.5" customHeight="1" spans="1:244">
      <c r="A9" s="119" t="s">
        <v>1170</v>
      </c>
      <c r="B9" s="120">
        <v>3</v>
      </c>
      <c r="C9" s="121">
        <v>3</v>
      </c>
      <c r="D9" s="118"/>
      <c r="E9" s="115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</row>
    <row r="10" s="99" customFormat="1" ht="25.5" customHeight="1" spans="1:244">
      <c r="A10" s="119" t="s">
        <v>1172</v>
      </c>
      <c r="B10" s="120">
        <v>142</v>
      </c>
      <c r="C10" s="121">
        <v>142</v>
      </c>
      <c r="D10" s="118"/>
      <c r="E10" s="115"/>
      <c r="F10" s="100"/>
      <c r="G10" s="100"/>
      <c r="H10" s="100"/>
      <c r="I10" s="136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</row>
    <row r="11" s="99" customFormat="1" ht="25.5" customHeight="1" spans="1:244">
      <c r="A11" s="119" t="s">
        <v>1174</v>
      </c>
      <c r="B11" s="120">
        <v>1</v>
      </c>
      <c r="C11" s="121">
        <v>1</v>
      </c>
      <c r="D11" s="118"/>
      <c r="E11" s="115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</row>
    <row r="12" s="99" customFormat="1" ht="25.5" customHeight="1" spans="1:244">
      <c r="A12" s="119" t="s">
        <v>1176</v>
      </c>
      <c r="B12" s="120">
        <v>477</v>
      </c>
      <c r="C12" s="121">
        <v>477</v>
      </c>
      <c r="D12" s="118"/>
      <c r="E12" s="115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</row>
    <row r="13" s="99" customFormat="1" ht="25.5" customHeight="1" spans="1:244">
      <c r="A13" s="119" t="s">
        <v>1178</v>
      </c>
      <c r="B13" s="120">
        <v>0</v>
      </c>
      <c r="C13" s="121">
        <v>0</v>
      </c>
      <c r="D13" s="122"/>
      <c r="E13" s="115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</row>
    <row r="14" s="99" customFormat="1" ht="25.5" customHeight="1" spans="1:244">
      <c r="A14" s="123" t="s">
        <v>1245</v>
      </c>
      <c r="B14" s="113">
        <f>SUM(B15:B35)</f>
        <v>92785</v>
      </c>
      <c r="C14" s="114">
        <f>SUM(C15:C35)</f>
        <v>84826</v>
      </c>
      <c r="D14" s="114">
        <f>SUM(D15:D35)</f>
        <v>7959</v>
      </c>
      <c r="E14" s="115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</row>
    <row r="15" s="99" customFormat="1" ht="25.5" customHeight="1" spans="1:244">
      <c r="A15" s="43" t="s">
        <v>1184</v>
      </c>
      <c r="B15" s="120">
        <v>30749</v>
      </c>
      <c r="C15" s="121">
        <v>29335</v>
      </c>
      <c r="D15" s="118">
        <v>1414</v>
      </c>
      <c r="E15" s="115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</row>
    <row r="16" s="99" customFormat="1" ht="25.5" customHeight="1" spans="1:244">
      <c r="A16" s="43" t="s">
        <v>1186</v>
      </c>
      <c r="B16" s="23">
        <v>10720</v>
      </c>
      <c r="C16" s="121">
        <v>9800</v>
      </c>
      <c r="D16" s="118">
        <v>920</v>
      </c>
      <c r="E16" s="115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</row>
    <row r="17" s="99" customFormat="1" ht="25.5" customHeight="1" spans="1:244">
      <c r="A17" s="43" t="s">
        <v>1188</v>
      </c>
      <c r="B17" s="23">
        <v>10960</v>
      </c>
      <c r="C17" s="121">
        <v>8948</v>
      </c>
      <c r="D17" s="118">
        <v>2012</v>
      </c>
      <c r="E17" s="115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</row>
    <row r="18" s="99" customFormat="1" ht="25.5" customHeight="1" spans="1:244">
      <c r="A18" s="43" t="s">
        <v>1208</v>
      </c>
      <c r="B18" s="23">
        <v>4422</v>
      </c>
      <c r="C18" s="121">
        <v>3504</v>
      </c>
      <c r="D18" s="124">
        <v>918</v>
      </c>
      <c r="E18" s="115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</row>
    <row r="19" s="99" customFormat="1" ht="25.5" customHeight="1" spans="1:244">
      <c r="A19" s="43" t="s">
        <v>1210</v>
      </c>
      <c r="B19" s="23">
        <v>5446</v>
      </c>
      <c r="C19" s="121">
        <v>5446</v>
      </c>
      <c r="D19" s="124"/>
      <c r="E19" s="115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</row>
    <row r="20" s="99" customFormat="1" ht="25.5" customHeight="1" spans="1:244">
      <c r="A20" s="43" t="s">
        <v>1212</v>
      </c>
      <c r="B20" s="23">
        <v>1006</v>
      </c>
      <c r="C20" s="121">
        <v>576</v>
      </c>
      <c r="D20" s="124">
        <v>430</v>
      </c>
      <c r="E20" s="115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</row>
    <row r="21" s="99" customFormat="1" ht="21" customHeight="1" spans="1:244">
      <c r="A21" s="43" t="s">
        <v>1218</v>
      </c>
      <c r="B21" s="23">
        <v>5250</v>
      </c>
      <c r="C21" s="121">
        <v>3630</v>
      </c>
      <c r="D21" s="124">
        <v>1620</v>
      </c>
      <c r="E21" s="115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</row>
    <row r="22" s="99" customFormat="1" ht="21" customHeight="1" spans="1:244">
      <c r="A22" s="125" t="s">
        <v>1223</v>
      </c>
      <c r="B22" s="120">
        <v>40</v>
      </c>
      <c r="C22" s="121">
        <v>40</v>
      </c>
      <c r="D22" s="124"/>
      <c r="E22" s="115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</row>
    <row r="23" s="99" customFormat="1" ht="21" customHeight="1" spans="1:244">
      <c r="A23" s="24" t="s">
        <v>1224</v>
      </c>
      <c r="B23" s="23">
        <v>2006</v>
      </c>
      <c r="C23" s="126">
        <v>1656</v>
      </c>
      <c r="D23" s="124">
        <v>350</v>
      </c>
      <c r="E23" s="127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  <c r="GY23" s="100"/>
      <c r="GZ23" s="100"/>
      <c r="HA23" s="100"/>
      <c r="HB23" s="100"/>
      <c r="HC23" s="100"/>
      <c r="HD23" s="100"/>
      <c r="HE23" s="100"/>
      <c r="HF23" s="100"/>
      <c r="HG23" s="100"/>
      <c r="HH23" s="100"/>
      <c r="HI23" s="100"/>
      <c r="HJ23" s="100"/>
      <c r="HK23" s="100"/>
      <c r="HL23" s="100"/>
      <c r="HM23" s="100"/>
      <c r="HN23" s="100"/>
      <c r="HO23" s="100"/>
      <c r="HP23" s="100"/>
      <c r="HQ23" s="100"/>
      <c r="HR23" s="100"/>
      <c r="HS23" s="100"/>
      <c r="HT23" s="100"/>
      <c r="HU23" s="100"/>
      <c r="HV23" s="100"/>
      <c r="HW23" s="100"/>
      <c r="HX23" s="100"/>
      <c r="HY23" s="100"/>
      <c r="HZ23" s="100"/>
      <c r="IA23" s="100"/>
      <c r="IB23" s="100"/>
      <c r="IC23" s="100"/>
      <c r="ID23" s="100"/>
      <c r="IE23" s="100"/>
      <c r="IF23" s="100"/>
      <c r="IG23" s="100"/>
      <c r="IH23" s="100"/>
      <c r="II23" s="100"/>
      <c r="IJ23" s="100"/>
    </row>
    <row r="24" s="99" customFormat="1" ht="21" customHeight="1" spans="1:244">
      <c r="A24" s="24" t="s">
        <v>1225</v>
      </c>
      <c r="B24" s="23">
        <v>41</v>
      </c>
      <c r="C24" s="126">
        <v>41</v>
      </c>
      <c r="D24" s="128"/>
      <c r="E24" s="127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  <c r="GY24" s="100"/>
      <c r="GZ24" s="100"/>
      <c r="HA24" s="100"/>
      <c r="HB24" s="100"/>
      <c r="HC24" s="100"/>
      <c r="HD24" s="100"/>
      <c r="HE24" s="100"/>
      <c r="HF24" s="100"/>
      <c r="HG24" s="100"/>
      <c r="HH24" s="100"/>
      <c r="HI24" s="100"/>
      <c r="HJ24" s="100"/>
      <c r="HK24" s="100"/>
      <c r="HL24" s="100"/>
      <c r="HM24" s="100"/>
      <c r="HN24" s="100"/>
      <c r="HO24" s="100"/>
      <c r="HP24" s="100"/>
      <c r="HQ24" s="100"/>
      <c r="HR24" s="100"/>
      <c r="HS24" s="100"/>
      <c r="HT24" s="100"/>
      <c r="HU24" s="100"/>
      <c r="HV24" s="100"/>
      <c r="HW24" s="100"/>
      <c r="HX24" s="100"/>
      <c r="HY24" s="100"/>
      <c r="HZ24" s="100"/>
      <c r="IA24" s="100"/>
      <c r="IB24" s="100"/>
      <c r="IC24" s="100"/>
      <c r="ID24" s="100"/>
      <c r="IE24" s="100"/>
      <c r="IF24" s="100"/>
      <c r="IG24" s="100"/>
      <c r="IH24" s="100"/>
      <c r="II24" s="100"/>
      <c r="IJ24" s="100"/>
    </row>
    <row r="25" s="99" customFormat="1" ht="21" customHeight="1" spans="1:244">
      <c r="A25" s="24" t="s">
        <v>1226</v>
      </c>
      <c r="B25" s="23">
        <v>204</v>
      </c>
      <c r="C25" s="126">
        <v>204</v>
      </c>
      <c r="D25" s="128"/>
      <c r="E25" s="127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  <c r="GY25" s="100"/>
      <c r="GZ25" s="100"/>
      <c r="HA25" s="100"/>
      <c r="HB25" s="100"/>
      <c r="HC25" s="100"/>
      <c r="HD25" s="100"/>
      <c r="HE25" s="100"/>
      <c r="HF25" s="100"/>
      <c r="HG25" s="100"/>
      <c r="HH25" s="100"/>
      <c r="HI25" s="100"/>
      <c r="HJ25" s="100"/>
      <c r="HK25" s="100"/>
      <c r="HL25" s="100"/>
      <c r="HM25" s="100"/>
      <c r="HN25" s="100"/>
      <c r="HO25" s="100"/>
      <c r="HP25" s="100"/>
      <c r="HQ25" s="100"/>
      <c r="HR25" s="100"/>
      <c r="HS25" s="100"/>
      <c r="HT25" s="100"/>
      <c r="HU25" s="100"/>
      <c r="HV25" s="100"/>
      <c r="HW25" s="100"/>
      <c r="HX25" s="100"/>
      <c r="HY25" s="100"/>
      <c r="HZ25" s="100"/>
      <c r="IA25" s="100"/>
      <c r="IB25" s="100"/>
      <c r="IC25" s="100"/>
      <c r="ID25" s="100"/>
      <c r="IE25" s="100"/>
      <c r="IF25" s="100"/>
      <c r="IG25" s="100"/>
      <c r="IH25" s="100"/>
      <c r="II25" s="100"/>
      <c r="IJ25" s="100"/>
    </row>
    <row r="26" s="99" customFormat="1" ht="21" customHeight="1" spans="1:244">
      <c r="A26" s="24" t="s">
        <v>1227</v>
      </c>
      <c r="B26" s="23">
        <v>3704</v>
      </c>
      <c r="C26" s="126">
        <v>3704</v>
      </c>
      <c r="D26" s="128"/>
      <c r="E26" s="127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  <c r="GY26" s="100"/>
      <c r="GZ26" s="100"/>
      <c r="HA26" s="100"/>
      <c r="HB26" s="100"/>
      <c r="HC26" s="100"/>
      <c r="HD26" s="100"/>
      <c r="HE26" s="100"/>
      <c r="HF26" s="100"/>
      <c r="HG26" s="100"/>
      <c r="HH26" s="100"/>
      <c r="HI26" s="100"/>
      <c r="HJ26" s="100"/>
      <c r="HK26" s="100"/>
      <c r="HL26" s="100"/>
      <c r="HM26" s="100"/>
      <c r="HN26" s="100"/>
      <c r="HO26" s="100"/>
      <c r="HP26" s="100"/>
      <c r="HQ26" s="100"/>
      <c r="HR26" s="100"/>
      <c r="HS26" s="100"/>
      <c r="HT26" s="100"/>
      <c r="HU26" s="100"/>
      <c r="HV26" s="100"/>
      <c r="HW26" s="100"/>
      <c r="HX26" s="100"/>
      <c r="HY26" s="100"/>
      <c r="HZ26" s="100"/>
      <c r="IA26" s="100"/>
      <c r="IB26" s="100"/>
      <c r="IC26" s="100"/>
      <c r="ID26" s="100"/>
      <c r="IE26" s="100"/>
      <c r="IF26" s="100"/>
      <c r="IG26" s="100"/>
      <c r="IH26" s="100"/>
      <c r="II26" s="100"/>
      <c r="IJ26" s="100"/>
    </row>
    <row r="27" s="99" customFormat="1" ht="21" customHeight="1" spans="1:244">
      <c r="A27" s="24" t="s">
        <v>1228</v>
      </c>
      <c r="B27" s="23">
        <v>4018</v>
      </c>
      <c r="C27" s="126">
        <v>3968</v>
      </c>
      <c r="D27" s="128">
        <v>50</v>
      </c>
      <c r="E27" s="127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  <c r="GY27" s="100"/>
      <c r="GZ27" s="100"/>
      <c r="HA27" s="100"/>
      <c r="HB27" s="100"/>
      <c r="HC27" s="100"/>
      <c r="HD27" s="100"/>
      <c r="HE27" s="100"/>
      <c r="HF27" s="100"/>
      <c r="HG27" s="100"/>
      <c r="HH27" s="100"/>
      <c r="HI27" s="100"/>
      <c r="HJ27" s="100"/>
      <c r="HK27" s="100"/>
      <c r="HL27" s="100"/>
      <c r="HM27" s="100"/>
      <c r="HN27" s="100"/>
      <c r="HO27" s="100"/>
      <c r="HP27" s="100"/>
      <c r="HQ27" s="100"/>
      <c r="HR27" s="100"/>
      <c r="HS27" s="100"/>
      <c r="HT27" s="100"/>
      <c r="HU27" s="100"/>
      <c r="HV27" s="100"/>
      <c r="HW27" s="100"/>
      <c r="HX27" s="100"/>
      <c r="HY27" s="100"/>
      <c r="HZ27" s="100"/>
      <c r="IA27" s="100"/>
      <c r="IB27" s="100"/>
      <c r="IC27" s="100"/>
      <c r="ID27" s="100"/>
      <c r="IE27" s="100"/>
      <c r="IF27" s="100"/>
      <c r="IG27" s="100"/>
      <c r="IH27" s="100"/>
      <c r="II27" s="100"/>
      <c r="IJ27" s="100"/>
    </row>
    <row r="28" s="99" customFormat="1" ht="21" customHeight="1" spans="1:244">
      <c r="A28" s="24" t="s">
        <v>1229</v>
      </c>
      <c r="B28" s="23">
        <v>1548</v>
      </c>
      <c r="C28" s="126">
        <v>1453</v>
      </c>
      <c r="D28" s="128">
        <v>95</v>
      </c>
      <c r="E28" s="127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  <c r="GY28" s="100"/>
      <c r="GZ28" s="100"/>
      <c r="HA28" s="100"/>
      <c r="HB28" s="100"/>
      <c r="HC28" s="100"/>
      <c r="HD28" s="100"/>
      <c r="HE28" s="100"/>
      <c r="HF28" s="100"/>
      <c r="HG28" s="100"/>
      <c r="HH28" s="100"/>
      <c r="HI28" s="100"/>
      <c r="HJ28" s="100"/>
      <c r="HK28" s="100"/>
      <c r="HL28" s="100"/>
      <c r="HM28" s="100"/>
      <c r="HN28" s="100"/>
      <c r="HO28" s="100"/>
      <c r="HP28" s="100"/>
      <c r="HQ28" s="100"/>
      <c r="HR28" s="100"/>
      <c r="HS28" s="100"/>
      <c r="HT28" s="100"/>
      <c r="HU28" s="100"/>
      <c r="HV28" s="100"/>
      <c r="HW28" s="100"/>
      <c r="HX28" s="100"/>
      <c r="HY28" s="100"/>
      <c r="HZ28" s="100"/>
      <c r="IA28" s="100"/>
      <c r="IB28" s="100"/>
      <c r="IC28" s="100"/>
      <c r="ID28" s="100"/>
      <c r="IE28" s="100"/>
      <c r="IF28" s="100"/>
      <c r="IG28" s="100"/>
      <c r="IH28" s="100"/>
      <c r="II28" s="100"/>
      <c r="IJ28" s="100"/>
    </row>
    <row r="29" s="99" customFormat="1" ht="21" customHeight="1" spans="1:244">
      <c r="A29" s="24" t="s">
        <v>1231</v>
      </c>
      <c r="B29" s="23">
        <v>3920</v>
      </c>
      <c r="C29" s="126">
        <v>3770</v>
      </c>
      <c r="D29" s="128">
        <v>150</v>
      </c>
      <c r="E29" s="127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</row>
    <row r="30" s="99" customFormat="1" ht="21" customHeight="1" spans="1:244">
      <c r="A30" s="24" t="s">
        <v>1232</v>
      </c>
      <c r="B30" s="23">
        <v>6597</v>
      </c>
      <c r="C30" s="126">
        <v>6597</v>
      </c>
      <c r="D30" s="128"/>
      <c r="E30" s="127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  <c r="GY30" s="100"/>
      <c r="GZ30" s="100"/>
      <c r="HA30" s="100"/>
      <c r="HB30" s="100"/>
      <c r="HC30" s="100"/>
      <c r="HD30" s="100"/>
      <c r="HE30" s="100"/>
      <c r="HF30" s="100"/>
      <c r="HG30" s="100"/>
      <c r="HH30" s="100"/>
      <c r="HI30" s="100"/>
      <c r="HJ30" s="100"/>
      <c r="HK30" s="100"/>
      <c r="HL30" s="100"/>
      <c r="HM30" s="100"/>
      <c r="HN30" s="100"/>
      <c r="HO30" s="100"/>
      <c r="HP30" s="100"/>
      <c r="HQ30" s="100"/>
      <c r="HR30" s="100"/>
      <c r="HS30" s="100"/>
      <c r="HT30" s="100"/>
      <c r="HU30" s="100"/>
      <c r="HV30" s="100"/>
      <c r="HW30" s="100"/>
      <c r="HX30" s="100"/>
      <c r="HY30" s="100"/>
      <c r="HZ30" s="100"/>
      <c r="IA30" s="100"/>
      <c r="IB30" s="100"/>
      <c r="IC30" s="100"/>
      <c r="ID30" s="100"/>
      <c r="IE30" s="100"/>
      <c r="IF30" s="100"/>
      <c r="IG30" s="100"/>
      <c r="IH30" s="100"/>
      <c r="II30" s="100"/>
      <c r="IJ30" s="100"/>
    </row>
    <row r="31" s="99" customFormat="1" ht="21" customHeight="1" spans="1:244">
      <c r="A31" s="43" t="s">
        <v>1233</v>
      </c>
      <c r="B31" s="23">
        <v>10</v>
      </c>
      <c r="C31" s="126">
        <v>10</v>
      </c>
      <c r="D31" s="128"/>
      <c r="E31" s="127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  <c r="GY31" s="100"/>
      <c r="GZ31" s="100"/>
      <c r="HA31" s="100"/>
      <c r="HB31" s="100"/>
      <c r="HC31" s="100"/>
      <c r="HD31" s="100"/>
      <c r="HE31" s="100"/>
      <c r="HF31" s="100"/>
      <c r="HG31" s="100"/>
      <c r="HH31" s="100"/>
      <c r="HI31" s="100"/>
      <c r="HJ31" s="100"/>
      <c r="HK31" s="100"/>
      <c r="HL31" s="100"/>
      <c r="HM31" s="100"/>
      <c r="HN31" s="100"/>
      <c r="HO31" s="100"/>
      <c r="HP31" s="100"/>
      <c r="HQ31" s="100"/>
      <c r="HR31" s="100"/>
      <c r="HS31" s="100"/>
      <c r="HT31" s="100"/>
      <c r="HU31" s="100"/>
      <c r="HV31" s="100"/>
      <c r="HW31" s="100"/>
      <c r="HX31" s="100"/>
      <c r="HY31" s="100"/>
      <c r="HZ31" s="100"/>
      <c r="IA31" s="100"/>
      <c r="IB31" s="100"/>
      <c r="IC31" s="100"/>
      <c r="ID31" s="100"/>
      <c r="IE31" s="100"/>
      <c r="IF31" s="100"/>
      <c r="IG31" s="100"/>
      <c r="IH31" s="100"/>
      <c r="II31" s="100"/>
      <c r="IJ31" s="100"/>
    </row>
    <row r="32" s="99" customFormat="1" ht="21" customHeight="1" spans="1:244">
      <c r="A32" s="24" t="s">
        <v>1169</v>
      </c>
      <c r="B32" s="23">
        <v>464</v>
      </c>
      <c r="C32" s="126">
        <v>464</v>
      </c>
      <c r="D32" s="128"/>
      <c r="E32" s="127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  <c r="GY32" s="100"/>
      <c r="GZ32" s="100"/>
      <c r="HA32" s="100"/>
      <c r="HB32" s="100"/>
      <c r="HC32" s="100"/>
      <c r="HD32" s="100"/>
      <c r="HE32" s="100"/>
      <c r="HF32" s="100"/>
      <c r="HG32" s="100"/>
      <c r="HH32" s="100"/>
      <c r="HI32" s="100"/>
      <c r="HJ32" s="100"/>
      <c r="HK32" s="100"/>
      <c r="HL32" s="100"/>
      <c r="HM32" s="100"/>
      <c r="HN32" s="100"/>
      <c r="HO32" s="100"/>
      <c r="HP32" s="100"/>
      <c r="HQ32" s="100"/>
      <c r="HR32" s="100"/>
      <c r="HS32" s="100"/>
      <c r="HT32" s="100"/>
      <c r="HU32" s="100"/>
      <c r="HV32" s="100"/>
      <c r="HW32" s="100"/>
      <c r="HX32" s="100"/>
      <c r="HY32" s="100"/>
      <c r="HZ32" s="100"/>
      <c r="IA32" s="100"/>
      <c r="IB32" s="100"/>
      <c r="IC32" s="100"/>
      <c r="ID32" s="100"/>
      <c r="IE32" s="100"/>
      <c r="IF32" s="100"/>
      <c r="IG32" s="100"/>
      <c r="IH32" s="100"/>
      <c r="II32" s="100"/>
      <c r="IJ32" s="100"/>
    </row>
    <row r="33" s="99" customFormat="1" ht="21" customHeight="1" spans="1:244">
      <c r="A33" s="129" t="s">
        <v>1171</v>
      </c>
      <c r="B33" s="23">
        <v>661</v>
      </c>
      <c r="C33" s="126">
        <v>661</v>
      </c>
      <c r="D33" s="128"/>
      <c r="E33" s="127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  <c r="GY33" s="100"/>
      <c r="GZ33" s="100"/>
      <c r="HA33" s="100"/>
      <c r="HB33" s="100"/>
      <c r="HC33" s="100"/>
      <c r="HD33" s="100"/>
      <c r="HE33" s="100"/>
      <c r="HF33" s="100"/>
      <c r="HG33" s="100"/>
      <c r="HH33" s="100"/>
      <c r="HI33" s="100"/>
      <c r="HJ33" s="100"/>
      <c r="HK33" s="100"/>
      <c r="HL33" s="100"/>
      <c r="HM33" s="100"/>
      <c r="HN33" s="100"/>
      <c r="HO33" s="100"/>
      <c r="HP33" s="100"/>
      <c r="HQ33" s="100"/>
      <c r="HR33" s="100"/>
      <c r="HS33" s="100"/>
      <c r="HT33" s="100"/>
      <c r="HU33" s="100"/>
      <c r="HV33" s="100"/>
      <c r="HW33" s="100"/>
      <c r="HX33" s="100"/>
      <c r="HY33" s="100"/>
      <c r="HZ33" s="100"/>
      <c r="IA33" s="100"/>
      <c r="IB33" s="100"/>
      <c r="IC33" s="100"/>
      <c r="ID33" s="100"/>
      <c r="IE33" s="100"/>
      <c r="IF33" s="100"/>
      <c r="IG33" s="100"/>
      <c r="IH33" s="100"/>
      <c r="II33" s="100"/>
      <c r="IJ33" s="100"/>
    </row>
    <row r="34" s="99" customFormat="1" ht="21" customHeight="1" spans="1:244">
      <c r="A34" s="129" t="s">
        <v>1246</v>
      </c>
      <c r="B34" s="23">
        <v>1019</v>
      </c>
      <c r="C34" s="126">
        <v>1019</v>
      </c>
      <c r="D34" s="128"/>
      <c r="E34" s="127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  <c r="GY34" s="100"/>
      <c r="GZ34" s="100"/>
      <c r="HA34" s="100"/>
      <c r="HB34" s="100"/>
      <c r="HC34" s="100"/>
      <c r="HD34" s="100"/>
      <c r="HE34" s="100"/>
      <c r="HF34" s="100"/>
      <c r="HG34" s="100"/>
      <c r="HH34" s="100"/>
      <c r="HI34" s="100"/>
      <c r="HJ34" s="100"/>
      <c r="HK34" s="100"/>
      <c r="HL34" s="100"/>
      <c r="HM34" s="100"/>
      <c r="HN34" s="100"/>
      <c r="HO34" s="100"/>
      <c r="HP34" s="100"/>
      <c r="HQ34" s="100"/>
      <c r="HR34" s="100"/>
      <c r="HS34" s="100"/>
      <c r="HT34" s="100"/>
      <c r="HU34" s="100"/>
      <c r="HV34" s="100"/>
      <c r="HW34" s="100"/>
      <c r="HX34" s="100"/>
      <c r="HY34" s="100"/>
      <c r="HZ34" s="100"/>
      <c r="IA34" s="100"/>
      <c r="IB34" s="100"/>
      <c r="IC34" s="100"/>
      <c r="ID34" s="100"/>
      <c r="IE34" s="100"/>
      <c r="IF34" s="100"/>
      <c r="IG34" s="100"/>
      <c r="IH34" s="100"/>
      <c r="II34" s="100"/>
      <c r="IJ34" s="100"/>
    </row>
    <row r="35" s="99" customFormat="1" ht="21" customHeight="1" spans="1:244">
      <c r="A35" s="24" t="s">
        <v>1173</v>
      </c>
      <c r="B35" s="23">
        <v>0</v>
      </c>
      <c r="C35" s="126">
        <v>0</v>
      </c>
      <c r="D35" s="128"/>
      <c r="E35" s="127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  <c r="GY35" s="100"/>
      <c r="GZ35" s="100"/>
      <c r="HA35" s="100"/>
      <c r="HB35" s="100"/>
      <c r="HC35" s="100"/>
      <c r="HD35" s="100"/>
      <c r="HE35" s="100"/>
      <c r="HF35" s="100"/>
      <c r="HG35" s="100"/>
      <c r="HH35" s="100"/>
      <c r="HI35" s="100"/>
      <c r="HJ35" s="100"/>
      <c r="HK35" s="100"/>
      <c r="HL35" s="100"/>
      <c r="HM35" s="100"/>
      <c r="HN35" s="100"/>
      <c r="HO35" s="100"/>
      <c r="HP35" s="100"/>
      <c r="HQ35" s="100"/>
      <c r="HR35" s="100"/>
      <c r="HS35" s="100"/>
      <c r="HT35" s="100"/>
      <c r="HU35" s="100"/>
      <c r="HV35" s="100"/>
      <c r="HW35" s="100"/>
      <c r="HX35" s="100"/>
      <c r="HY35" s="100"/>
      <c r="HZ35" s="100"/>
      <c r="IA35" s="100"/>
      <c r="IB35" s="100"/>
      <c r="IC35" s="100"/>
      <c r="ID35" s="100"/>
      <c r="IE35" s="100"/>
      <c r="IF35" s="100"/>
      <c r="IG35" s="100"/>
      <c r="IH35" s="100"/>
      <c r="II35" s="100"/>
      <c r="IJ35" s="100"/>
    </row>
    <row r="36" s="99" customFormat="1" ht="21" customHeight="1" spans="1:244">
      <c r="A36" s="22" t="s">
        <v>1247</v>
      </c>
      <c r="B36" s="130">
        <f>SUM(B37:B57)</f>
        <v>16578</v>
      </c>
      <c r="C36" s="131">
        <f>SUM(C37:C57)</f>
        <v>16078</v>
      </c>
      <c r="D36" s="131">
        <f>SUM(D37:D57)</f>
        <v>500</v>
      </c>
      <c r="E36" s="127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  <c r="GY36" s="100"/>
      <c r="GZ36" s="100"/>
      <c r="HA36" s="100"/>
      <c r="HB36" s="100"/>
      <c r="HC36" s="100"/>
      <c r="HD36" s="100"/>
      <c r="HE36" s="100"/>
      <c r="HF36" s="100"/>
      <c r="HG36" s="100"/>
      <c r="HH36" s="100"/>
      <c r="HI36" s="100"/>
      <c r="HJ36" s="100"/>
      <c r="HK36" s="100"/>
      <c r="HL36" s="100"/>
      <c r="HM36" s="100"/>
      <c r="HN36" s="100"/>
      <c r="HO36" s="100"/>
      <c r="HP36" s="100"/>
      <c r="HQ36" s="100"/>
      <c r="HR36" s="100"/>
      <c r="HS36" s="100"/>
      <c r="HT36" s="100"/>
      <c r="HU36" s="100"/>
      <c r="HV36" s="100"/>
      <c r="HW36" s="100"/>
      <c r="HX36" s="100"/>
      <c r="HY36" s="100"/>
      <c r="HZ36" s="100"/>
      <c r="IA36" s="100"/>
      <c r="IB36" s="100"/>
      <c r="IC36" s="100"/>
      <c r="ID36" s="100"/>
      <c r="IE36" s="100"/>
      <c r="IF36" s="100"/>
      <c r="IG36" s="100"/>
      <c r="IH36" s="100"/>
      <c r="II36" s="100"/>
      <c r="IJ36" s="100"/>
    </row>
    <row r="37" s="99" customFormat="1" ht="21" customHeight="1" spans="1:244">
      <c r="A37" s="24" t="s">
        <v>1179</v>
      </c>
      <c r="B37" s="23">
        <v>104</v>
      </c>
      <c r="C37" s="126">
        <v>91</v>
      </c>
      <c r="D37" s="132">
        <v>13</v>
      </c>
      <c r="E37" s="127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  <c r="GY37" s="100"/>
      <c r="GZ37" s="100"/>
      <c r="HA37" s="100"/>
      <c r="HB37" s="100"/>
      <c r="HC37" s="100"/>
      <c r="HD37" s="100"/>
      <c r="HE37" s="100"/>
      <c r="HF37" s="100"/>
      <c r="HG37" s="100"/>
      <c r="HH37" s="100"/>
      <c r="HI37" s="100"/>
      <c r="HJ37" s="100"/>
      <c r="HK37" s="100"/>
      <c r="HL37" s="100"/>
      <c r="HM37" s="100"/>
      <c r="HN37" s="100"/>
      <c r="HO37" s="100"/>
      <c r="HP37" s="100"/>
      <c r="HQ37" s="100"/>
      <c r="HR37" s="100"/>
      <c r="HS37" s="100"/>
      <c r="HT37" s="100"/>
      <c r="HU37" s="100"/>
      <c r="HV37" s="100"/>
      <c r="HW37" s="100"/>
      <c r="HX37" s="100"/>
      <c r="HY37" s="100"/>
      <c r="HZ37" s="100"/>
      <c r="IA37" s="100"/>
      <c r="IB37" s="100"/>
      <c r="IC37" s="100"/>
      <c r="ID37" s="100"/>
      <c r="IE37" s="100"/>
      <c r="IF37" s="100"/>
      <c r="IG37" s="100"/>
      <c r="IH37" s="100"/>
      <c r="II37" s="100"/>
      <c r="IJ37" s="100"/>
    </row>
    <row r="38" s="99" customFormat="1" ht="21" customHeight="1" spans="1:244">
      <c r="A38" s="24" t="s">
        <v>1181</v>
      </c>
      <c r="B38" s="23">
        <v>0</v>
      </c>
      <c r="C38" s="126">
        <v>0</v>
      </c>
      <c r="D38" s="132"/>
      <c r="E38" s="127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  <c r="GY38" s="100"/>
      <c r="GZ38" s="100"/>
      <c r="HA38" s="100"/>
      <c r="HB38" s="100"/>
      <c r="HC38" s="100"/>
      <c r="HD38" s="100"/>
      <c r="HE38" s="100"/>
      <c r="HF38" s="100"/>
      <c r="HG38" s="100"/>
      <c r="HH38" s="100"/>
      <c r="HI38" s="100"/>
      <c r="HJ38" s="100"/>
      <c r="HK38" s="100"/>
      <c r="HL38" s="100"/>
      <c r="HM38" s="100"/>
      <c r="HN38" s="100"/>
      <c r="HO38" s="100"/>
      <c r="HP38" s="100"/>
      <c r="HQ38" s="100"/>
      <c r="HR38" s="100"/>
      <c r="HS38" s="100"/>
      <c r="HT38" s="100"/>
      <c r="HU38" s="100"/>
      <c r="HV38" s="100"/>
      <c r="HW38" s="100"/>
      <c r="HX38" s="100"/>
      <c r="HY38" s="100"/>
      <c r="HZ38" s="100"/>
      <c r="IA38" s="100"/>
      <c r="IB38" s="100"/>
      <c r="IC38" s="100"/>
      <c r="ID38" s="100"/>
      <c r="IE38" s="100"/>
      <c r="IF38" s="100"/>
      <c r="IG38" s="100"/>
      <c r="IH38" s="100"/>
      <c r="II38" s="100"/>
      <c r="IJ38" s="100"/>
    </row>
    <row r="39" s="99" customFormat="1" ht="21" customHeight="1" spans="1:244">
      <c r="A39" s="24" t="s">
        <v>1183</v>
      </c>
      <c r="B39" s="23">
        <v>0</v>
      </c>
      <c r="C39" s="126">
        <v>0</v>
      </c>
      <c r="D39" s="132"/>
      <c r="E39" s="127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  <c r="GY39" s="100"/>
      <c r="GZ39" s="100"/>
      <c r="HA39" s="100"/>
      <c r="HB39" s="100"/>
      <c r="HC39" s="100"/>
      <c r="HD39" s="100"/>
      <c r="HE39" s="100"/>
      <c r="HF39" s="100"/>
      <c r="HG39" s="100"/>
      <c r="HH39" s="100"/>
      <c r="HI39" s="100"/>
      <c r="HJ39" s="100"/>
      <c r="HK39" s="100"/>
      <c r="HL39" s="100"/>
      <c r="HM39" s="100"/>
      <c r="HN39" s="100"/>
      <c r="HO39" s="100"/>
      <c r="HP39" s="100"/>
      <c r="HQ39" s="100"/>
      <c r="HR39" s="100"/>
      <c r="HS39" s="100"/>
      <c r="HT39" s="100"/>
      <c r="HU39" s="100"/>
      <c r="HV39" s="100"/>
      <c r="HW39" s="100"/>
      <c r="HX39" s="100"/>
      <c r="HY39" s="100"/>
      <c r="HZ39" s="100"/>
      <c r="IA39" s="100"/>
      <c r="IB39" s="100"/>
      <c r="IC39" s="100"/>
      <c r="ID39" s="100"/>
      <c r="IE39" s="100"/>
      <c r="IF39" s="100"/>
      <c r="IG39" s="100"/>
      <c r="IH39" s="100"/>
      <c r="II39" s="100"/>
      <c r="IJ39" s="100"/>
    </row>
    <row r="40" s="99" customFormat="1" ht="21" customHeight="1" spans="1:244">
      <c r="A40" s="24" t="s">
        <v>1185</v>
      </c>
      <c r="B40" s="23">
        <v>599</v>
      </c>
      <c r="C40" s="126">
        <v>420</v>
      </c>
      <c r="D40" s="132">
        <v>179</v>
      </c>
      <c r="E40" s="127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  <c r="GY40" s="100"/>
      <c r="GZ40" s="100"/>
      <c r="HA40" s="100"/>
      <c r="HB40" s="100"/>
      <c r="HC40" s="100"/>
      <c r="HD40" s="100"/>
      <c r="HE40" s="100"/>
      <c r="HF40" s="100"/>
      <c r="HG40" s="100"/>
      <c r="HH40" s="100"/>
      <c r="HI40" s="100"/>
      <c r="HJ40" s="100"/>
      <c r="HK40" s="100"/>
      <c r="HL40" s="100"/>
      <c r="HM40" s="100"/>
      <c r="HN40" s="100"/>
      <c r="HO40" s="100"/>
      <c r="HP40" s="100"/>
      <c r="HQ40" s="100"/>
      <c r="HR40" s="100"/>
      <c r="HS40" s="100"/>
      <c r="HT40" s="100"/>
      <c r="HU40" s="100"/>
      <c r="HV40" s="100"/>
      <c r="HW40" s="100"/>
      <c r="HX40" s="100"/>
      <c r="HY40" s="100"/>
      <c r="HZ40" s="100"/>
      <c r="IA40" s="100"/>
      <c r="IB40" s="100"/>
      <c r="IC40" s="100"/>
      <c r="ID40" s="100"/>
      <c r="IE40" s="100"/>
      <c r="IF40" s="100"/>
      <c r="IG40" s="100"/>
      <c r="IH40" s="100"/>
      <c r="II40" s="100"/>
      <c r="IJ40" s="100"/>
    </row>
    <row r="41" s="99" customFormat="1" ht="21" customHeight="1" spans="1:244">
      <c r="A41" s="24" t="s">
        <v>1187</v>
      </c>
      <c r="B41" s="23">
        <v>1837</v>
      </c>
      <c r="C41" s="126">
        <v>1700</v>
      </c>
      <c r="D41" s="132">
        <v>137</v>
      </c>
      <c r="E41" s="127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  <c r="GY41" s="100"/>
      <c r="GZ41" s="100"/>
      <c r="HA41" s="100"/>
      <c r="HB41" s="100"/>
      <c r="HC41" s="100"/>
      <c r="HD41" s="100"/>
      <c r="HE41" s="100"/>
      <c r="HF41" s="100"/>
      <c r="HG41" s="100"/>
      <c r="HH41" s="100"/>
      <c r="HI41" s="100"/>
      <c r="HJ41" s="100"/>
      <c r="HK41" s="100"/>
      <c r="HL41" s="100"/>
      <c r="HM41" s="100"/>
      <c r="HN41" s="100"/>
      <c r="HO41" s="100"/>
      <c r="HP41" s="100"/>
      <c r="HQ41" s="100"/>
      <c r="HR41" s="100"/>
      <c r="HS41" s="100"/>
      <c r="HT41" s="100"/>
      <c r="HU41" s="100"/>
      <c r="HV41" s="100"/>
      <c r="HW41" s="100"/>
      <c r="HX41" s="100"/>
      <c r="HY41" s="100"/>
      <c r="HZ41" s="100"/>
      <c r="IA41" s="100"/>
      <c r="IB41" s="100"/>
      <c r="IC41" s="100"/>
      <c r="ID41" s="100"/>
      <c r="IE41" s="100"/>
      <c r="IF41" s="100"/>
      <c r="IG41" s="100"/>
      <c r="IH41" s="100"/>
      <c r="II41" s="100"/>
      <c r="IJ41" s="100"/>
    </row>
    <row r="42" s="99" customFormat="1" ht="21" customHeight="1" spans="1:244">
      <c r="A42" s="24" t="s">
        <v>1189</v>
      </c>
      <c r="B42" s="23">
        <v>0</v>
      </c>
      <c r="C42" s="126">
        <v>0</v>
      </c>
      <c r="D42" s="132">
        <v>0</v>
      </c>
      <c r="E42" s="127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  <c r="GY42" s="100"/>
      <c r="GZ42" s="100"/>
      <c r="HA42" s="100"/>
      <c r="HB42" s="100"/>
      <c r="HC42" s="100"/>
      <c r="HD42" s="100"/>
      <c r="HE42" s="100"/>
      <c r="HF42" s="100"/>
      <c r="HG42" s="100"/>
      <c r="HH42" s="100"/>
      <c r="HI42" s="100"/>
      <c r="HJ42" s="100"/>
      <c r="HK42" s="100"/>
      <c r="HL42" s="100"/>
      <c r="HM42" s="100"/>
      <c r="HN42" s="100"/>
      <c r="HO42" s="100"/>
      <c r="HP42" s="100"/>
      <c r="HQ42" s="100"/>
      <c r="HR42" s="100"/>
      <c r="HS42" s="100"/>
      <c r="HT42" s="100"/>
      <c r="HU42" s="100"/>
      <c r="HV42" s="100"/>
      <c r="HW42" s="100"/>
      <c r="HX42" s="100"/>
      <c r="HY42" s="100"/>
      <c r="HZ42" s="100"/>
      <c r="IA42" s="100"/>
      <c r="IB42" s="100"/>
      <c r="IC42" s="100"/>
      <c r="ID42" s="100"/>
      <c r="IE42" s="100"/>
      <c r="IF42" s="100"/>
      <c r="IG42" s="100"/>
      <c r="IH42" s="100"/>
      <c r="II42" s="100"/>
      <c r="IJ42" s="100"/>
    </row>
    <row r="43" s="99" customFormat="1" ht="21" customHeight="1" spans="1:244">
      <c r="A43" s="24" t="s">
        <v>1191</v>
      </c>
      <c r="B43" s="23">
        <v>466</v>
      </c>
      <c r="C43" s="126">
        <v>400</v>
      </c>
      <c r="D43" s="132">
        <v>66</v>
      </c>
      <c r="E43" s="127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00"/>
      <c r="BR43" s="100"/>
      <c r="BS43" s="100"/>
      <c r="BT43" s="100"/>
      <c r="BU43" s="100"/>
      <c r="BV43" s="100"/>
      <c r="BW43" s="100"/>
      <c r="BX43" s="100"/>
      <c r="BY43" s="100"/>
      <c r="BZ43" s="100"/>
      <c r="CA43" s="100"/>
      <c r="CB43" s="100"/>
      <c r="CC43" s="100"/>
      <c r="CD43" s="100"/>
      <c r="CE43" s="100"/>
      <c r="CF43" s="100"/>
      <c r="CG43" s="100"/>
      <c r="CH43" s="100"/>
      <c r="CI43" s="100"/>
      <c r="CJ43" s="100"/>
      <c r="CK43" s="100"/>
      <c r="CL43" s="100"/>
      <c r="CM43" s="100"/>
      <c r="CN43" s="100"/>
      <c r="CO43" s="100"/>
      <c r="CP43" s="100"/>
      <c r="CQ43" s="100"/>
      <c r="CR43" s="100"/>
      <c r="CS43" s="100"/>
      <c r="CT43" s="100"/>
      <c r="CU43" s="100"/>
      <c r="CV43" s="100"/>
      <c r="CW43" s="100"/>
      <c r="CX43" s="100"/>
      <c r="CY43" s="100"/>
      <c r="CZ43" s="100"/>
      <c r="DA43" s="100"/>
      <c r="DB43" s="100"/>
      <c r="DC43" s="100"/>
      <c r="DD43" s="100"/>
      <c r="DE43" s="100"/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0"/>
      <c r="DR43" s="100"/>
      <c r="DS43" s="100"/>
      <c r="DT43" s="100"/>
      <c r="DU43" s="100"/>
      <c r="DV43" s="100"/>
      <c r="DW43" s="100"/>
      <c r="DX43" s="100"/>
      <c r="DY43" s="100"/>
      <c r="DZ43" s="100"/>
      <c r="EA43" s="100"/>
      <c r="EB43" s="100"/>
      <c r="EC43" s="100"/>
      <c r="ED43" s="100"/>
      <c r="EE43" s="100"/>
      <c r="EF43" s="100"/>
      <c r="EG43" s="100"/>
      <c r="EH43" s="100"/>
      <c r="EI43" s="100"/>
      <c r="EJ43" s="100"/>
      <c r="EK43" s="100"/>
      <c r="EL43" s="100"/>
      <c r="EM43" s="100"/>
      <c r="EN43" s="100"/>
      <c r="EO43" s="100"/>
      <c r="EP43" s="100"/>
      <c r="EQ43" s="100"/>
      <c r="ER43" s="100"/>
      <c r="ES43" s="100"/>
      <c r="ET43" s="100"/>
      <c r="EU43" s="100"/>
      <c r="EV43" s="100"/>
      <c r="EW43" s="100"/>
      <c r="EX43" s="100"/>
      <c r="EY43" s="100"/>
      <c r="EZ43" s="100"/>
      <c r="FA43" s="100"/>
      <c r="FB43" s="100"/>
      <c r="FC43" s="100"/>
      <c r="FD43" s="100"/>
      <c r="FE43" s="100"/>
      <c r="FF43" s="100"/>
      <c r="FG43" s="100"/>
      <c r="FH43" s="100"/>
      <c r="FI43" s="100"/>
      <c r="FJ43" s="100"/>
      <c r="FK43" s="100"/>
      <c r="FL43" s="100"/>
      <c r="FM43" s="100"/>
      <c r="FN43" s="100"/>
      <c r="FO43" s="100"/>
      <c r="FP43" s="100"/>
      <c r="FQ43" s="100"/>
      <c r="FR43" s="100"/>
      <c r="FS43" s="100"/>
      <c r="FT43" s="100"/>
      <c r="FU43" s="100"/>
      <c r="FV43" s="100"/>
      <c r="FW43" s="100"/>
      <c r="FX43" s="100"/>
      <c r="FY43" s="100"/>
      <c r="FZ43" s="100"/>
      <c r="GA43" s="100"/>
      <c r="GB43" s="100"/>
      <c r="GC43" s="100"/>
      <c r="GD43" s="100"/>
      <c r="GE43" s="100"/>
      <c r="GF43" s="100"/>
      <c r="GG43" s="100"/>
      <c r="GH43" s="100"/>
      <c r="GI43" s="100"/>
      <c r="GJ43" s="100"/>
      <c r="GK43" s="100"/>
      <c r="GL43" s="100"/>
      <c r="GM43" s="100"/>
      <c r="GN43" s="100"/>
      <c r="GO43" s="100"/>
      <c r="GP43" s="100"/>
      <c r="GQ43" s="100"/>
      <c r="GR43" s="100"/>
      <c r="GS43" s="100"/>
      <c r="GT43" s="100"/>
      <c r="GU43" s="100"/>
      <c r="GV43" s="100"/>
      <c r="GW43" s="100"/>
      <c r="GX43" s="100"/>
      <c r="GY43" s="100"/>
      <c r="GZ43" s="100"/>
      <c r="HA43" s="100"/>
      <c r="HB43" s="100"/>
      <c r="HC43" s="100"/>
      <c r="HD43" s="100"/>
      <c r="HE43" s="100"/>
      <c r="HF43" s="100"/>
      <c r="HG43" s="100"/>
      <c r="HH43" s="100"/>
      <c r="HI43" s="100"/>
      <c r="HJ43" s="100"/>
      <c r="HK43" s="100"/>
      <c r="HL43" s="100"/>
      <c r="HM43" s="100"/>
      <c r="HN43" s="100"/>
      <c r="HO43" s="100"/>
      <c r="HP43" s="100"/>
      <c r="HQ43" s="100"/>
      <c r="HR43" s="100"/>
      <c r="HS43" s="100"/>
      <c r="HT43" s="100"/>
      <c r="HU43" s="100"/>
      <c r="HV43" s="100"/>
      <c r="HW43" s="100"/>
      <c r="HX43" s="100"/>
      <c r="HY43" s="100"/>
      <c r="HZ43" s="100"/>
      <c r="IA43" s="100"/>
      <c r="IB43" s="100"/>
      <c r="IC43" s="100"/>
      <c r="ID43" s="100"/>
      <c r="IE43" s="100"/>
      <c r="IF43" s="100"/>
      <c r="IG43" s="100"/>
      <c r="IH43" s="100"/>
      <c r="II43" s="100"/>
      <c r="IJ43" s="100"/>
    </row>
    <row r="44" s="99" customFormat="1" ht="21" customHeight="1" spans="1:244">
      <c r="A44" s="24" t="s">
        <v>1193</v>
      </c>
      <c r="B44" s="23">
        <v>44</v>
      </c>
      <c r="C44" s="126">
        <v>44</v>
      </c>
      <c r="D44" s="132">
        <v>0</v>
      </c>
      <c r="E44" s="127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0"/>
      <c r="BB44" s="100"/>
      <c r="BC44" s="100"/>
      <c r="BD44" s="100"/>
      <c r="BE44" s="100"/>
      <c r="BF44" s="100"/>
      <c r="BG44" s="100"/>
      <c r="BH44" s="100"/>
      <c r="BI44" s="100"/>
      <c r="BJ44" s="100"/>
      <c r="BK44" s="100"/>
      <c r="BL44" s="100"/>
      <c r="BM44" s="100"/>
      <c r="BN44" s="100"/>
      <c r="BO44" s="100"/>
      <c r="BP44" s="100"/>
      <c r="BQ44" s="100"/>
      <c r="BR44" s="100"/>
      <c r="BS44" s="100"/>
      <c r="BT44" s="100"/>
      <c r="BU44" s="100"/>
      <c r="BV44" s="100"/>
      <c r="BW44" s="100"/>
      <c r="BX44" s="100"/>
      <c r="BY44" s="100"/>
      <c r="BZ44" s="100"/>
      <c r="CA44" s="100"/>
      <c r="CB44" s="100"/>
      <c r="CC44" s="100"/>
      <c r="CD44" s="100"/>
      <c r="CE44" s="100"/>
      <c r="CF44" s="100"/>
      <c r="CG44" s="100"/>
      <c r="CH44" s="100"/>
      <c r="CI44" s="100"/>
      <c r="CJ44" s="100"/>
      <c r="CK44" s="100"/>
      <c r="CL44" s="100"/>
      <c r="CM44" s="100"/>
      <c r="CN44" s="100"/>
      <c r="CO44" s="100"/>
      <c r="CP44" s="100"/>
      <c r="CQ44" s="100"/>
      <c r="CR44" s="100"/>
      <c r="CS44" s="100"/>
      <c r="CT44" s="100"/>
      <c r="CU44" s="100"/>
      <c r="CV44" s="100"/>
      <c r="CW44" s="100"/>
      <c r="CX44" s="100"/>
      <c r="CY44" s="100"/>
      <c r="CZ44" s="100"/>
      <c r="DA44" s="100"/>
      <c r="DB44" s="100"/>
      <c r="DC44" s="100"/>
      <c r="DD44" s="100"/>
      <c r="DE44" s="100"/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0"/>
      <c r="DR44" s="100"/>
      <c r="DS44" s="100"/>
      <c r="DT44" s="100"/>
      <c r="DU44" s="100"/>
      <c r="DV44" s="100"/>
      <c r="DW44" s="100"/>
      <c r="DX44" s="100"/>
      <c r="DY44" s="100"/>
      <c r="DZ44" s="100"/>
      <c r="EA44" s="100"/>
      <c r="EB44" s="100"/>
      <c r="EC44" s="100"/>
      <c r="ED44" s="100"/>
      <c r="EE44" s="100"/>
      <c r="EF44" s="100"/>
      <c r="EG44" s="100"/>
      <c r="EH44" s="100"/>
      <c r="EI44" s="100"/>
      <c r="EJ44" s="100"/>
      <c r="EK44" s="100"/>
      <c r="EL44" s="100"/>
      <c r="EM44" s="100"/>
      <c r="EN44" s="100"/>
      <c r="EO44" s="100"/>
      <c r="EP44" s="100"/>
      <c r="EQ44" s="100"/>
      <c r="ER44" s="100"/>
      <c r="ES44" s="100"/>
      <c r="ET44" s="100"/>
      <c r="EU44" s="100"/>
      <c r="EV44" s="100"/>
      <c r="EW44" s="100"/>
      <c r="EX44" s="100"/>
      <c r="EY44" s="100"/>
      <c r="EZ44" s="100"/>
      <c r="FA44" s="100"/>
      <c r="FB44" s="100"/>
      <c r="FC44" s="100"/>
      <c r="FD44" s="100"/>
      <c r="FE44" s="100"/>
      <c r="FF44" s="100"/>
      <c r="FG44" s="100"/>
      <c r="FH44" s="100"/>
      <c r="FI44" s="100"/>
      <c r="FJ44" s="100"/>
      <c r="FK44" s="100"/>
      <c r="FL44" s="100"/>
      <c r="FM44" s="100"/>
      <c r="FN44" s="100"/>
      <c r="FO44" s="100"/>
      <c r="FP44" s="100"/>
      <c r="FQ44" s="100"/>
      <c r="FR44" s="100"/>
      <c r="FS44" s="100"/>
      <c r="FT44" s="100"/>
      <c r="FU44" s="100"/>
      <c r="FV44" s="100"/>
      <c r="FW44" s="100"/>
      <c r="FX44" s="100"/>
      <c r="FY44" s="100"/>
      <c r="FZ44" s="100"/>
      <c r="GA44" s="100"/>
      <c r="GB44" s="100"/>
      <c r="GC44" s="100"/>
      <c r="GD44" s="100"/>
      <c r="GE44" s="100"/>
      <c r="GF44" s="100"/>
      <c r="GG44" s="100"/>
      <c r="GH44" s="100"/>
      <c r="GI44" s="100"/>
      <c r="GJ44" s="100"/>
      <c r="GK44" s="100"/>
      <c r="GL44" s="100"/>
      <c r="GM44" s="100"/>
      <c r="GN44" s="100"/>
      <c r="GO44" s="100"/>
      <c r="GP44" s="100"/>
      <c r="GQ44" s="100"/>
      <c r="GR44" s="100"/>
      <c r="GS44" s="100"/>
      <c r="GT44" s="100"/>
      <c r="GU44" s="100"/>
      <c r="GV44" s="100"/>
      <c r="GW44" s="100"/>
      <c r="GX44" s="100"/>
      <c r="GY44" s="100"/>
      <c r="GZ44" s="100"/>
      <c r="HA44" s="100"/>
      <c r="HB44" s="100"/>
      <c r="HC44" s="100"/>
      <c r="HD44" s="100"/>
      <c r="HE44" s="100"/>
      <c r="HF44" s="100"/>
      <c r="HG44" s="100"/>
      <c r="HH44" s="100"/>
      <c r="HI44" s="100"/>
      <c r="HJ44" s="100"/>
      <c r="HK44" s="100"/>
      <c r="HL44" s="100"/>
      <c r="HM44" s="100"/>
      <c r="HN44" s="100"/>
      <c r="HO44" s="100"/>
      <c r="HP44" s="100"/>
      <c r="HQ44" s="100"/>
      <c r="HR44" s="100"/>
      <c r="HS44" s="100"/>
      <c r="HT44" s="100"/>
      <c r="HU44" s="100"/>
      <c r="HV44" s="100"/>
      <c r="HW44" s="100"/>
      <c r="HX44" s="100"/>
      <c r="HY44" s="100"/>
      <c r="HZ44" s="100"/>
      <c r="IA44" s="100"/>
      <c r="IB44" s="100"/>
      <c r="IC44" s="100"/>
      <c r="ID44" s="100"/>
      <c r="IE44" s="100"/>
      <c r="IF44" s="100"/>
      <c r="IG44" s="100"/>
      <c r="IH44" s="100"/>
      <c r="II44" s="100"/>
      <c r="IJ44" s="100"/>
    </row>
    <row r="45" s="99" customFormat="1" ht="21" customHeight="1" spans="1:244">
      <c r="A45" s="24" t="s">
        <v>1195</v>
      </c>
      <c r="B45" s="23">
        <v>1196</v>
      </c>
      <c r="C45" s="126">
        <v>1196</v>
      </c>
      <c r="D45" s="132"/>
      <c r="E45" s="127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L45" s="100"/>
      <c r="AM45" s="100"/>
      <c r="AN45" s="100"/>
      <c r="AO45" s="100"/>
      <c r="AP45" s="100"/>
      <c r="AQ45" s="100"/>
      <c r="AR45" s="100"/>
      <c r="AS45" s="100"/>
      <c r="AT45" s="100"/>
      <c r="AU45" s="100"/>
      <c r="AV45" s="100"/>
      <c r="AW45" s="100"/>
      <c r="AX45" s="100"/>
      <c r="AY45" s="100"/>
      <c r="AZ45" s="100"/>
      <c r="BA45" s="100"/>
      <c r="BB45" s="100"/>
      <c r="BC45" s="100"/>
      <c r="BD45" s="100"/>
      <c r="BE45" s="100"/>
      <c r="BF45" s="100"/>
      <c r="BG45" s="100"/>
      <c r="BH45" s="100"/>
      <c r="BI45" s="100"/>
      <c r="BJ45" s="100"/>
      <c r="BK45" s="100"/>
      <c r="BL45" s="100"/>
      <c r="BM45" s="100"/>
      <c r="BN45" s="100"/>
      <c r="BO45" s="100"/>
      <c r="BP45" s="100"/>
      <c r="BQ45" s="100"/>
      <c r="BR45" s="100"/>
      <c r="BS45" s="100"/>
      <c r="BT45" s="100"/>
      <c r="BU45" s="100"/>
      <c r="BV45" s="100"/>
      <c r="BW45" s="100"/>
      <c r="BX45" s="100"/>
      <c r="BY45" s="100"/>
      <c r="BZ45" s="100"/>
      <c r="CA45" s="100"/>
      <c r="CB45" s="100"/>
      <c r="CC45" s="100"/>
      <c r="CD45" s="100"/>
      <c r="CE45" s="100"/>
      <c r="CF45" s="100"/>
      <c r="CG45" s="100"/>
      <c r="CH45" s="100"/>
      <c r="CI45" s="100"/>
      <c r="CJ45" s="100"/>
      <c r="CK45" s="100"/>
      <c r="CL45" s="100"/>
      <c r="CM45" s="100"/>
      <c r="CN45" s="100"/>
      <c r="CO45" s="100"/>
      <c r="CP45" s="100"/>
      <c r="CQ45" s="100"/>
      <c r="CR45" s="100"/>
      <c r="CS45" s="100"/>
      <c r="CT45" s="100"/>
      <c r="CU45" s="100"/>
      <c r="CV45" s="100"/>
      <c r="CW45" s="100"/>
      <c r="CX45" s="100"/>
      <c r="CY45" s="100"/>
      <c r="CZ45" s="100"/>
      <c r="DA45" s="100"/>
      <c r="DB45" s="100"/>
      <c r="DC45" s="100"/>
      <c r="DD45" s="100"/>
      <c r="DE45" s="100"/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0"/>
      <c r="DR45" s="100"/>
      <c r="DS45" s="100"/>
      <c r="DT45" s="100"/>
      <c r="DU45" s="100"/>
      <c r="DV45" s="100"/>
      <c r="DW45" s="100"/>
      <c r="DX45" s="100"/>
      <c r="DY45" s="100"/>
      <c r="DZ45" s="100"/>
      <c r="EA45" s="100"/>
      <c r="EB45" s="100"/>
      <c r="EC45" s="100"/>
      <c r="ED45" s="100"/>
      <c r="EE45" s="100"/>
      <c r="EF45" s="100"/>
      <c r="EG45" s="100"/>
      <c r="EH45" s="100"/>
      <c r="EI45" s="100"/>
      <c r="EJ45" s="100"/>
      <c r="EK45" s="100"/>
      <c r="EL45" s="100"/>
      <c r="EM45" s="100"/>
      <c r="EN45" s="100"/>
      <c r="EO45" s="100"/>
      <c r="EP45" s="100"/>
      <c r="EQ45" s="100"/>
      <c r="ER45" s="100"/>
      <c r="ES45" s="100"/>
      <c r="ET45" s="100"/>
      <c r="EU45" s="100"/>
      <c r="EV45" s="100"/>
      <c r="EW45" s="100"/>
      <c r="EX45" s="100"/>
      <c r="EY45" s="100"/>
      <c r="EZ45" s="100"/>
      <c r="FA45" s="100"/>
      <c r="FB45" s="100"/>
      <c r="FC45" s="100"/>
      <c r="FD45" s="100"/>
      <c r="FE45" s="100"/>
      <c r="FF45" s="100"/>
      <c r="FG45" s="100"/>
      <c r="FH45" s="100"/>
      <c r="FI45" s="100"/>
      <c r="FJ45" s="100"/>
      <c r="FK45" s="100"/>
      <c r="FL45" s="100"/>
      <c r="FM45" s="100"/>
      <c r="FN45" s="100"/>
      <c r="FO45" s="100"/>
      <c r="FP45" s="100"/>
      <c r="FQ45" s="100"/>
      <c r="FR45" s="100"/>
      <c r="FS45" s="100"/>
      <c r="FT45" s="100"/>
      <c r="FU45" s="100"/>
      <c r="FV45" s="100"/>
      <c r="FW45" s="100"/>
      <c r="FX45" s="100"/>
      <c r="FY45" s="100"/>
      <c r="FZ45" s="100"/>
      <c r="GA45" s="100"/>
      <c r="GB45" s="100"/>
      <c r="GC45" s="100"/>
      <c r="GD45" s="100"/>
      <c r="GE45" s="100"/>
      <c r="GF45" s="100"/>
      <c r="GG45" s="100"/>
      <c r="GH45" s="100"/>
      <c r="GI45" s="100"/>
      <c r="GJ45" s="100"/>
      <c r="GK45" s="100"/>
      <c r="GL45" s="100"/>
      <c r="GM45" s="100"/>
      <c r="GN45" s="100"/>
      <c r="GO45" s="100"/>
      <c r="GP45" s="100"/>
      <c r="GQ45" s="100"/>
      <c r="GR45" s="100"/>
      <c r="GS45" s="100"/>
      <c r="GT45" s="100"/>
      <c r="GU45" s="100"/>
      <c r="GV45" s="100"/>
      <c r="GW45" s="100"/>
      <c r="GX45" s="100"/>
      <c r="GY45" s="100"/>
      <c r="GZ45" s="100"/>
      <c r="HA45" s="100"/>
      <c r="HB45" s="100"/>
      <c r="HC45" s="100"/>
      <c r="HD45" s="100"/>
      <c r="HE45" s="100"/>
      <c r="HF45" s="100"/>
      <c r="HG45" s="100"/>
      <c r="HH45" s="100"/>
      <c r="HI45" s="100"/>
      <c r="HJ45" s="100"/>
      <c r="HK45" s="100"/>
      <c r="HL45" s="100"/>
      <c r="HM45" s="100"/>
      <c r="HN45" s="100"/>
      <c r="HO45" s="100"/>
      <c r="HP45" s="100"/>
      <c r="HQ45" s="100"/>
      <c r="HR45" s="100"/>
      <c r="HS45" s="100"/>
      <c r="HT45" s="100"/>
      <c r="HU45" s="100"/>
      <c r="HV45" s="100"/>
      <c r="HW45" s="100"/>
      <c r="HX45" s="100"/>
      <c r="HY45" s="100"/>
      <c r="HZ45" s="100"/>
      <c r="IA45" s="100"/>
      <c r="IB45" s="100"/>
      <c r="IC45" s="100"/>
      <c r="ID45" s="100"/>
      <c r="IE45" s="100"/>
      <c r="IF45" s="100"/>
      <c r="IG45" s="100"/>
      <c r="IH45" s="100"/>
      <c r="II45" s="100"/>
      <c r="IJ45" s="100"/>
    </row>
    <row r="46" s="99" customFormat="1" ht="23" customHeight="1" spans="1:244">
      <c r="A46" s="24" t="s">
        <v>1197</v>
      </c>
      <c r="B46" s="23">
        <v>291</v>
      </c>
      <c r="C46" s="126">
        <v>291</v>
      </c>
      <c r="D46" s="132">
        <v>0</v>
      </c>
      <c r="E46" s="127"/>
      <c r="F46" s="100"/>
      <c r="G46" s="100"/>
      <c r="H46" s="100"/>
      <c r="I46" s="100"/>
      <c r="J46" s="137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0"/>
      <c r="Y46" s="100"/>
      <c r="Z46" s="100"/>
      <c r="AA46" s="100"/>
      <c r="AB46" s="100"/>
      <c r="AC46" s="100"/>
      <c r="AD46" s="100"/>
      <c r="AE46" s="100"/>
      <c r="AF46" s="100"/>
      <c r="AG46" s="100"/>
      <c r="AH46" s="100"/>
      <c r="AI46" s="100"/>
      <c r="AJ46" s="100"/>
      <c r="AK46" s="100"/>
      <c r="AL46" s="100"/>
      <c r="AM46" s="100"/>
      <c r="AN46" s="100"/>
      <c r="AO46" s="100"/>
      <c r="AP46" s="100"/>
      <c r="AQ46" s="100"/>
      <c r="AR46" s="100"/>
      <c r="AS46" s="100"/>
      <c r="AT46" s="100"/>
      <c r="AU46" s="100"/>
      <c r="AV46" s="100"/>
      <c r="AW46" s="100"/>
      <c r="AX46" s="100"/>
      <c r="AY46" s="100"/>
      <c r="AZ46" s="100"/>
      <c r="BA46" s="100"/>
      <c r="BB46" s="100"/>
      <c r="BC46" s="100"/>
      <c r="BD46" s="100"/>
      <c r="BE46" s="100"/>
      <c r="BF46" s="100"/>
      <c r="BG46" s="100"/>
      <c r="BH46" s="100"/>
      <c r="BI46" s="100"/>
      <c r="BJ46" s="100"/>
      <c r="BK46" s="100"/>
      <c r="BL46" s="100"/>
      <c r="BM46" s="100"/>
      <c r="BN46" s="100"/>
      <c r="BO46" s="100"/>
      <c r="BP46" s="100"/>
      <c r="BQ46" s="100"/>
      <c r="BR46" s="100"/>
      <c r="BS46" s="100"/>
      <c r="BT46" s="100"/>
      <c r="BU46" s="100"/>
      <c r="BV46" s="100"/>
      <c r="BW46" s="100"/>
      <c r="BX46" s="100"/>
      <c r="BY46" s="100"/>
      <c r="BZ46" s="100"/>
      <c r="CA46" s="100"/>
      <c r="CB46" s="100"/>
      <c r="CC46" s="100"/>
      <c r="CD46" s="100"/>
      <c r="CE46" s="100"/>
      <c r="CF46" s="100"/>
      <c r="CG46" s="100"/>
      <c r="CH46" s="100"/>
      <c r="CI46" s="100"/>
      <c r="CJ46" s="100"/>
      <c r="CK46" s="100"/>
      <c r="CL46" s="100"/>
      <c r="CM46" s="100"/>
      <c r="CN46" s="100"/>
      <c r="CO46" s="100"/>
      <c r="CP46" s="100"/>
      <c r="CQ46" s="100"/>
      <c r="CR46" s="100"/>
      <c r="CS46" s="100"/>
      <c r="CT46" s="100"/>
      <c r="CU46" s="100"/>
      <c r="CV46" s="100"/>
      <c r="CW46" s="100"/>
      <c r="CX46" s="100"/>
      <c r="CY46" s="100"/>
      <c r="CZ46" s="100"/>
      <c r="DA46" s="100"/>
      <c r="DB46" s="100"/>
      <c r="DC46" s="100"/>
      <c r="DD46" s="100"/>
      <c r="DE46" s="100"/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0"/>
      <c r="DR46" s="100"/>
      <c r="DS46" s="100"/>
      <c r="DT46" s="100"/>
      <c r="DU46" s="100"/>
      <c r="DV46" s="100"/>
      <c r="DW46" s="100"/>
      <c r="DX46" s="100"/>
      <c r="DY46" s="100"/>
      <c r="DZ46" s="100"/>
      <c r="EA46" s="100"/>
      <c r="EB46" s="100"/>
      <c r="EC46" s="100"/>
      <c r="ED46" s="100"/>
      <c r="EE46" s="100"/>
      <c r="EF46" s="100"/>
      <c r="EG46" s="100"/>
      <c r="EH46" s="100"/>
      <c r="EI46" s="100"/>
      <c r="EJ46" s="100"/>
      <c r="EK46" s="100"/>
      <c r="EL46" s="100"/>
      <c r="EM46" s="100"/>
      <c r="EN46" s="100"/>
      <c r="EO46" s="100"/>
      <c r="EP46" s="100"/>
      <c r="EQ46" s="100"/>
      <c r="ER46" s="100"/>
      <c r="ES46" s="100"/>
      <c r="ET46" s="100"/>
      <c r="EU46" s="100"/>
      <c r="EV46" s="100"/>
      <c r="EW46" s="100"/>
      <c r="EX46" s="100"/>
      <c r="EY46" s="100"/>
      <c r="EZ46" s="100"/>
      <c r="FA46" s="100"/>
      <c r="FB46" s="100"/>
      <c r="FC46" s="100"/>
      <c r="FD46" s="100"/>
      <c r="FE46" s="100"/>
      <c r="FF46" s="100"/>
      <c r="FG46" s="100"/>
      <c r="FH46" s="100"/>
      <c r="FI46" s="100"/>
      <c r="FJ46" s="100"/>
      <c r="FK46" s="100"/>
      <c r="FL46" s="100"/>
      <c r="FM46" s="100"/>
      <c r="FN46" s="100"/>
      <c r="FO46" s="100"/>
      <c r="FP46" s="100"/>
      <c r="FQ46" s="100"/>
      <c r="FR46" s="100"/>
      <c r="FS46" s="100"/>
      <c r="FT46" s="100"/>
      <c r="FU46" s="100"/>
      <c r="FV46" s="100"/>
      <c r="FW46" s="100"/>
      <c r="FX46" s="100"/>
      <c r="FY46" s="100"/>
      <c r="FZ46" s="100"/>
      <c r="GA46" s="100"/>
      <c r="GB46" s="100"/>
      <c r="GC46" s="100"/>
      <c r="GD46" s="100"/>
      <c r="GE46" s="100"/>
      <c r="GF46" s="100"/>
      <c r="GG46" s="100"/>
      <c r="GH46" s="100"/>
      <c r="GI46" s="100"/>
      <c r="GJ46" s="100"/>
      <c r="GK46" s="100"/>
      <c r="GL46" s="100"/>
      <c r="GM46" s="100"/>
      <c r="GN46" s="100"/>
      <c r="GO46" s="100"/>
      <c r="GP46" s="100"/>
      <c r="GQ46" s="100"/>
      <c r="GR46" s="100"/>
      <c r="GS46" s="100"/>
      <c r="GT46" s="100"/>
      <c r="GU46" s="100"/>
      <c r="GV46" s="100"/>
      <c r="GW46" s="100"/>
      <c r="GX46" s="100"/>
      <c r="GY46" s="100"/>
      <c r="GZ46" s="100"/>
      <c r="HA46" s="100"/>
      <c r="HB46" s="100"/>
      <c r="HC46" s="100"/>
      <c r="HD46" s="100"/>
      <c r="HE46" s="100"/>
      <c r="HF46" s="100"/>
      <c r="HG46" s="100"/>
      <c r="HH46" s="100"/>
      <c r="HI46" s="100"/>
      <c r="HJ46" s="100"/>
      <c r="HK46" s="100"/>
      <c r="HL46" s="100"/>
      <c r="HM46" s="100"/>
      <c r="HN46" s="100"/>
      <c r="HO46" s="100"/>
      <c r="HP46" s="100"/>
      <c r="HQ46" s="100"/>
      <c r="HR46" s="100"/>
      <c r="HS46" s="100"/>
      <c r="HT46" s="100"/>
      <c r="HU46" s="100"/>
      <c r="HV46" s="100"/>
      <c r="HW46" s="100"/>
      <c r="HX46" s="100"/>
      <c r="HY46" s="100"/>
      <c r="HZ46" s="100"/>
      <c r="IA46" s="100"/>
      <c r="IB46" s="100"/>
      <c r="IC46" s="100"/>
      <c r="ID46" s="100"/>
      <c r="IE46" s="100"/>
      <c r="IF46" s="100"/>
      <c r="IG46" s="100"/>
      <c r="IH46" s="100"/>
      <c r="II46" s="100"/>
      <c r="IJ46" s="100"/>
    </row>
    <row r="47" s="99" customFormat="1" ht="23" customHeight="1" spans="1:244">
      <c r="A47" s="24" t="s">
        <v>1199</v>
      </c>
      <c r="B47" s="23">
        <v>1440</v>
      </c>
      <c r="C47" s="133">
        <v>1390</v>
      </c>
      <c r="D47" s="133">
        <v>50</v>
      </c>
      <c r="E47" s="127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Q47" s="100"/>
      <c r="AR47" s="100"/>
      <c r="AS47" s="100"/>
      <c r="AT47" s="100"/>
      <c r="AU47" s="100"/>
      <c r="AV47" s="100"/>
      <c r="AW47" s="100"/>
      <c r="AX47" s="100"/>
      <c r="AY47" s="100"/>
      <c r="AZ47" s="100"/>
      <c r="BA47" s="100"/>
      <c r="BB47" s="100"/>
      <c r="BC47" s="100"/>
      <c r="BD47" s="100"/>
      <c r="BE47" s="100"/>
      <c r="BF47" s="100"/>
      <c r="BG47" s="100"/>
      <c r="BH47" s="100"/>
      <c r="BI47" s="100"/>
      <c r="BJ47" s="100"/>
      <c r="BK47" s="100"/>
      <c r="BL47" s="100"/>
      <c r="BM47" s="100"/>
      <c r="BN47" s="100"/>
      <c r="BO47" s="100"/>
      <c r="BP47" s="100"/>
      <c r="BQ47" s="100"/>
      <c r="BR47" s="100"/>
      <c r="BS47" s="100"/>
      <c r="BT47" s="100"/>
      <c r="BU47" s="100"/>
      <c r="BV47" s="100"/>
      <c r="BW47" s="100"/>
      <c r="BX47" s="100"/>
      <c r="BY47" s="100"/>
      <c r="BZ47" s="100"/>
      <c r="CA47" s="100"/>
      <c r="CB47" s="100"/>
      <c r="CC47" s="100"/>
      <c r="CD47" s="100"/>
      <c r="CE47" s="100"/>
      <c r="CF47" s="100"/>
      <c r="CG47" s="100"/>
      <c r="CH47" s="100"/>
      <c r="CI47" s="100"/>
      <c r="CJ47" s="100"/>
      <c r="CK47" s="100"/>
      <c r="CL47" s="100"/>
      <c r="CM47" s="100"/>
      <c r="CN47" s="100"/>
      <c r="CO47" s="100"/>
      <c r="CP47" s="100"/>
      <c r="CQ47" s="100"/>
      <c r="CR47" s="100"/>
      <c r="CS47" s="100"/>
      <c r="CT47" s="100"/>
      <c r="CU47" s="100"/>
      <c r="CV47" s="100"/>
      <c r="CW47" s="100"/>
      <c r="CX47" s="100"/>
      <c r="CY47" s="100"/>
      <c r="CZ47" s="100"/>
      <c r="DA47" s="100"/>
      <c r="DB47" s="100"/>
      <c r="DC47" s="100"/>
      <c r="DD47" s="100"/>
      <c r="DE47" s="100"/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0"/>
      <c r="DR47" s="100"/>
      <c r="DS47" s="100"/>
      <c r="DT47" s="100"/>
      <c r="DU47" s="100"/>
      <c r="DV47" s="100"/>
      <c r="DW47" s="100"/>
      <c r="DX47" s="100"/>
      <c r="DY47" s="100"/>
      <c r="DZ47" s="100"/>
      <c r="EA47" s="100"/>
      <c r="EB47" s="100"/>
      <c r="EC47" s="100"/>
      <c r="ED47" s="100"/>
      <c r="EE47" s="100"/>
      <c r="EF47" s="100"/>
      <c r="EG47" s="100"/>
      <c r="EH47" s="100"/>
      <c r="EI47" s="100"/>
      <c r="EJ47" s="100"/>
      <c r="EK47" s="100"/>
      <c r="EL47" s="100"/>
      <c r="EM47" s="100"/>
      <c r="EN47" s="100"/>
      <c r="EO47" s="100"/>
      <c r="EP47" s="100"/>
      <c r="EQ47" s="100"/>
      <c r="ER47" s="100"/>
      <c r="ES47" s="100"/>
      <c r="ET47" s="100"/>
      <c r="EU47" s="100"/>
      <c r="EV47" s="100"/>
      <c r="EW47" s="100"/>
      <c r="EX47" s="100"/>
      <c r="EY47" s="100"/>
      <c r="EZ47" s="100"/>
      <c r="FA47" s="100"/>
      <c r="FB47" s="100"/>
      <c r="FC47" s="100"/>
      <c r="FD47" s="100"/>
      <c r="FE47" s="100"/>
      <c r="FF47" s="100"/>
      <c r="FG47" s="100"/>
      <c r="FH47" s="100"/>
      <c r="FI47" s="100"/>
      <c r="FJ47" s="100"/>
      <c r="FK47" s="100"/>
      <c r="FL47" s="100"/>
      <c r="FM47" s="100"/>
      <c r="FN47" s="100"/>
      <c r="FO47" s="100"/>
      <c r="FP47" s="100"/>
      <c r="FQ47" s="100"/>
      <c r="FR47" s="100"/>
      <c r="FS47" s="100"/>
      <c r="FT47" s="100"/>
      <c r="FU47" s="100"/>
      <c r="FV47" s="100"/>
      <c r="FW47" s="100"/>
      <c r="FX47" s="100"/>
      <c r="FY47" s="100"/>
      <c r="FZ47" s="100"/>
      <c r="GA47" s="100"/>
      <c r="GB47" s="100"/>
      <c r="GC47" s="100"/>
      <c r="GD47" s="100"/>
      <c r="GE47" s="100"/>
      <c r="GF47" s="100"/>
      <c r="GG47" s="100"/>
      <c r="GH47" s="100"/>
      <c r="GI47" s="100"/>
      <c r="GJ47" s="100"/>
      <c r="GK47" s="100"/>
      <c r="GL47" s="100"/>
      <c r="GM47" s="100"/>
      <c r="GN47" s="100"/>
      <c r="GO47" s="100"/>
      <c r="GP47" s="100"/>
      <c r="GQ47" s="100"/>
      <c r="GR47" s="100"/>
      <c r="GS47" s="100"/>
      <c r="GT47" s="100"/>
      <c r="GU47" s="100"/>
      <c r="GV47" s="100"/>
      <c r="GW47" s="100"/>
      <c r="GX47" s="100"/>
      <c r="GY47" s="100"/>
      <c r="GZ47" s="100"/>
      <c r="HA47" s="100"/>
      <c r="HB47" s="100"/>
      <c r="HC47" s="100"/>
      <c r="HD47" s="100"/>
      <c r="HE47" s="100"/>
      <c r="HF47" s="100"/>
      <c r="HG47" s="100"/>
      <c r="HH47" s="100"/>
      <c r="HI47" s="100"/>
      <c r="HJ47" s="100"/>
      <c r="HK47" s="100"/>
      <c r="HL47" s="100"/>
      <c r="HM47" s="100"/>
      <c r="HN47" s="100"/>
      <c r="HO47" s="100"/>
      <c r="HP47" s="100"/>
      <c r="HQ47" s="100"/>
      <c r="HR47" s="100"/>
      <c r="HS47" s="100"/>
      <c r="HT47" s="100"/>
      <c r="HU47" s="100"/>
      <c r="HV47" s="100"/>
      <c r="HW47" s="100"/>
      <c r="HX47" s="100"/>
      <c r="HY47" s="100"/>
      <c r="HZ47" s="100"/>
      <c r="IA47" s="100"/>
      <c r="IB47" s="100"/>
      <c r="IC47" s="100"/>
      <c r="ID47" s="100"/>
      <c r="IE47" s="100"/>
      <c r="IF47" s="100"/>
      <c r="IG47" s="100"/>
      <c r="IH47" s="100"/>
      <c r="II47" s="100"/>
      <c r="IJ47" s="100"/>
    </row>
    <row r="48" s="99" customFormat="1" ht="23" customHeight="1" spans="1:244">
      <c r="A48" s="24" t="s">
        <v>1201</v>
      </c>
      <c r="B48" s="23">
        <v>7387</v>
      </c>
      <c r="C48" s="133">
        <v>7332</v>
      </c>
      <c r="D48" s="133">
        <v>55</v>
      </c>
      <c r="E48" s="127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100"/>
      <c r="EI48" s="100"/>
      <c r="EJ48" s="100"/>
      <c r="EK48" s="100"/>
      <c r="EL48" s="100"/>
      <c r="EM48" s="100"/>
      <c r="EN48" s="100"/>
      <c r="EO48" s="100"/>
      <c r="EP48" s="100"/>
      <c r="EQ48" s="100"/>
      <c r="ER48" s="100"/>
      <c r="ES48" s="100"/>
      <c r="ET48" s="100"/>
      <c r="EU48" s="100"/>
      <c r="EV48" s="100"/>
      <c r="EW48" s="100"/>
      <c r="EX48" s="100"/>
      <c r="EY48" s="100"/>
      <c r="EZ48" s="100"/>
      <c r="FA48" s="100"/>
      <c r="FB48" s="100"/>
      <c r="FC48" s="100"/>
      <c r="FD48" s="100"/>
      <c r="FE48" s="100"/>
      <c r="FF48" s="100"/>
      <c r="FG48" s="100"/>
      <c r="FH48" s="100"/>
      <c r="FI48" s="100"/>
      <c r="FJ48" s="100"/>
      <c r="FK48" s="100"/>
      <c r="FL48" s="100"/>
      <c r="FM48" s="100"/>
      <c r="FN48" s="100"/>
      <c r="FO48" s="100"/>
      <c r="FP48" s="100"/>
      <c r="FQ48" s="100"/>
      <c r="FR48" s="100"/>
      <c r="FS48" s="100"/>
      <c r="FT48" s="100"/>
      <c r="FU48" s="100"/>
      <c r="FV48" s="100"/>
      <c r="FW48" s="100"/>
      <c r="FX48" s="100"/>
      <c r="FY48" s="100"/>
      <c r="FZ48" s="100"/>
      <c r="GA48" s="100"/>
      <c r="GB48" s="100"/>
      <c r="GC48" s="100"/>
      <c r="GD48" s="100"/>
      <c r="GE48" s="100"/>
      <c r="GF48" s="100"/>
      <c r="GG48" s="100"/>
      <c r="GH48" s="100"/>
      <c r="GI48" s="100"/>
      <c r="GJ48" s="100"/>
      <c r="GK48" s="100"/>
      <c r="GL48" s="100"/>
      <c r="GM48" s="100"/>
      <c r="GN48" s="100"/>
      <c r="GO48" s="100"/>
      <c r="GP48" s="100"/>
      <c r="GQ48" s="100"/>
      <c r="GR48" s="100"/>
      <c r="GS48" s="100"/>
      <c r="GT48" s="100"/>
      <c r="GU48" s="100"/>
      <c r="GV48" s="100"/>
      <c r="GW48" s="100"/>
      <c r="GX48" s="100"/>
      <c r="GY48" s="100"/>
      <c r="GZ48" s="100"/>
      <c r="HA48" s="100"/>
      <c r="HB48" s="100"/>
      <c r="HC48" s="100"/>
      <c r="HD48" s="100"/>
      <c r="HE48" s="100"/>
      <c r="HF48" s="100"/>
      <c r="HG48" s="100"/>
      <c r="HH48" s="100"/>
      <c r="HI48" s="100"/>
      <c r="HJ48" s="100"/>
      <c r="HK48" s="100"/>
      <c r="HL48" s="100"/>
      <c r="HM48" s="100"/>
      <c r="HN48" s="100"/>
      <c r="HO48" s="100"/>
      <c r="HP48" s="100"/>
      <c r="HQ48" s="100"/>
      <c r="HR48" s="100"/>
      <c r="HS48" s="100"/>
      <c r="HT48" s="100"/>
      <c r="HU48" s="100"/>
      <c r="HV48" s="100"/>
      <c r="HW48" s="100"/>
      <c r="HX48" s="100"/>
      <c r="HY48" s="100"/>
      <c r="HZ48" s="100"/>
      <c r="IA48" s="100"/>
      <c r="IB48" s="100"/>
      <c r="IC48" s="100"/>
      <c r="ID48" s="100"/>
      <c r="IE48" s="100"/>
      <c r="IF48" s="100"/>
      <c r="IG48" s="100"/>
      <c r="IH48" s="100"/>
      <c r="II48" s="100"/>
      <c r="IJ48" s="100"/>
    </row>
    <row r="49" s="99" customFormat="1" ht="23" customHeight="1" spans="1:244">
      <c r="A49" s="24" t="s">
        <v>1203</v>
      </c>
      <c r="B49" s="23">
        <v>164</v>
      </c>
      <c r="C49" s="134">
        <v>164</v>
      </c>
      <c r="D49" s="134"/>
      <c r="E49" s="127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100"/>
      <c r="EG49" s="100"/>
      <c r="EH49" s="100"/>
      <c r="EI49" s="100"/>
      <c r="EJ49" s="100"/>
      <c r="EK49" s="100"/>
      <c r="EL49" s="100"/>
      <c r="EM49" s="100"/>
      <c r="EN49" s="100"/>
      <c r="EO49" s="100"/>
      <c r="EP49" s="100"/>
      <c r="EQ49" s="100"/>
      <c r="ER49" s="100"/>
      <c r="ES49" s="100"/>
      <c r="ET49" s="100"/>
      <c r="EU49" s="100"/>
      <c r="EV49" s="100"/>
      <c r="EW49" s="100"/>
      <c r="EX49" s="100"/>
      <c r="EY49" s="100"/>
      <c r="EZ49" s="100"/>
      <c r="FA49" s="100"/>
      <c r="FB49" s="100"/>
      <c r="FC49" s="100"/>
      <c r="FD49" s="100"/>
      <c r="FE49" s="100"/>
      <c r="FF49" s="100"/>
      <c r="FG49" s="100"/>
      <c r="FH49" s="100"/>
      <c r="FI49" s="100"/>
      <c r="FJ49" s="100"/>
      <c r="FK49" s="100"/>
      <c r="FL49" s="100"/>
      <c r="FM49" s="100"/>
      <c r="FN49" s="100"/>
      <c r="FO49" s="100"/>
      <c r="FP49" s="100"/>
      <c r="FQ49" s="100"/>
      <c r="FR49" s="100"/>
      <c r="FS49" s="100"/>
      <c r="FT49" s="100"/>
      <c r="FU49" s="100"/>
      <c r="FV49" s="100"/>
      <c r="FW49" s="100"/>
      <c r="FX49" s="100"/>
      <c r="FY49" s="100"/>
      <c r="FZ49" s="100"/>
      <c r="GA49" s="100"/>
      <c r="GB49" s="100"/>
      <c r="GC49" s="100"/>
      <c r="GD49" s="100"/>
      <c r="GE49" s="100"/>
      <c r="GF49" s="100"/>
      <c r="GG49" s="100"/>
      <c r="GH49" s="100"/>
      <c r="GI49" s="100"/>
      <c r="GJ49" s="100"/>
      <c r="GK49" s="100"/>
      <c r="GL49" s="100"/>
      <c r="GM49" s="100"/>
      <c r="GN49" s="100"/>
      <c r="GO49" s="100"/>
      <c r="GP49" s="100"/>
      <c r="GQ49" s="100"/>
      <c r="GR49" s="100"/>
      <c r="GS49" s="100"/>
      <c r="GT49" s="100"/>
      <c r="GU49" s="100"/>
      <c r="GV49" s="100"/>
      <c r="GW49" s="100"/>
      <c r="GX49" s="100"/>
      <c r="GY49" s="100"/>
      <c r="GZ49" s="100"/>
      <c r="HA49" s="100"/>
      <c r="HB49" s="100"/>
      <c r="HC49" s="100"/>
      <c r="HD49" s="100"/>
      <c r="HE49" s="100"/>
      <c r="HF49" s="100"/>
      <c r="HG49" s="100"/>
      <c r="HH49" s="100"/>
      <c r="HI49" s="100"/>
      <c r="HJ49" s="100"/>
      <c r="HK49" s="100"/>
      <c r="HL49" s="100"/>
      <c r="HM49" s="100"/>
      <c r="HN49" s="100"/>
      <c r="HO49" s="100"/>
      <c r="HP49" s="100"/>
      <c r="HQ49" s="100"/>
      <c r="HR49" s="100"/>
      <c r="HS49" s="100"/>
      <c r="HT49" s="100"/>
      <c r="HU49" s="100"/>
      <c r="HV49" s="100"/>
      <c r="HW49" s="100"/>
      <c r="HX49" s="100"/>
      <c r="HY49" s="100"/>
      <c r="HZ49" s="100"/>
      <c r="IA49" s="100"/>
      <c r="IB49" s="100"/>
      <c r="IC49" s="100"/>
      <c r="ID49" s="100"/>
      <c r="IE49" s="100"/>
      <c r="IF49" s="100"/>
      <c r="IG49" s="100"/>
      <c r="IH49" s="100"/>
      <c r="II49" s="100"/>
      <c r="IJ49" s="100"/>
    </row>
    <row r="50" s="99" customFormat="1" ht="23" customHeight="1" spans="1:244">
      <c r="A50" s="24" t="s">
        <v>1205</v>
      </c>
      <c r="B50" s="23">
        <v>100</v>
      </c>
      <c r="C50" s="134">
        <v>100</v>
      </c>
      <c r="D50" s="134"/>
      <c r="E50" s="127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00"/>
      <c r="EG50" s="100"/>
      <c r="EH50" s="100"/>
      <c r="EI50" s="100"/>
      <c r="EJ50" s="100"/>
      <c r="EK50" s="100"/>
      <c r="EL50" s="100"/>
      <c r="EM50" s="100"/>
      <c r="EN50" s="100"/>
      <c r="EO50" s="100"/>
      <c r="EP50" s="100"/>
      <c r="EQ50" s="100"/>
      <c r="ER50" s="100"/>
      <c r="ES50" s="100"/>
      <c r="ET50" s="100"/>
      <c r="EU50" s="100"/>
      <c r="EV50" s="100"/>
      <c r="EW50" s="100"/>
      <c r="EX50" s="100"/>
      <c r="EY50" s="100"/>
      <c r="EZ50" s="100"/>
      <c r="FA50" s="100"/>
      <c r="FB50" s="100"/>
      <c r="FC50" s="100"/>
      <c r="FD50" s="100"/>
      <c r="FE50" s="100"/>
      <c r="FF50" s="100"/>
      <c r="FG50" s="100"/>
      <c r="FH50" s="100"/>
      <c r="FI50" s="100"/>
      <c r="FJ50" s="100"/>
      <c r="FK50" s="100"/>
      <c r="FL50" s="100"/>
      <c r="FM50" s="100"/>
      <c r="FN50" s="100"/>
      <c r="FO50" s="100"/>
      <c r="FP50" s="100"/>
      <c r="FQ50" s="100"/>
      <c r="FR50" s="100"/>
      <c r="FS50" s="100"/>
      <c r="FT50" s="100"/>
      <c r="FU50" s="100"/>
      <c r="FV50" s="100"/>
      <c r="FW50" s="100"/>
      <c r="FX50" s="100"/>
      <c r="FY50" s="100"/>
      <c r="FZ50" s="100"/>
      <c r="GA50" s="100"/>
      <c r="GB50" s="100"/>
      <c r="GC50" s="100"/>
      <c r="GD50" s="100"/>
      <c r="GE50" s="100"/>
      <c r="GF50" s="100"/>
      <c r="GG50" s="100"/>
      <c r="GH50" s="100"/>
      <c r="GI50" s="100"/>
      <c r="GJ50" s="100"/>
      <c r="GK50" s="100"/>
      <c r="GL50" s="100"/>
      <c r="GM50" s="100"/>
      <c r="GN50" s="100"/>
      <c r="GO50" s="100"/>
      <c r="GP50" s="100"/>
      <c r="GQ50" s="100"/>
      <c r="GR50" s="100"/>
      <c r="GS50" s="100"/>
      <c r="GT50" s="100"/>
      <c r="GU50" s="100"/>
      <c r="GV50" s="100"/>
      <c r="GW50" s="100"/>
      <c r="GX50" s="100"/>
      <c r="GY50" s="100"/>
      <c r="GZ50" s="100"/>
      <c r="HA50" s="100"/>
      <c r="HB50" s="100"/>
      <c r="HC50" s="100"/>
      <c r="HD50" s="100"/>
      <c r="HE50" s="100"/>
      <c r="HF50" s="100"/>
      <c r="HG50" s="100"/>
      <c r="HH50" s="100"/>
      <c r="HI50" s="100"/>
      <c r="HJ50" s="100"/>
      <c r="HK50" s="100"/>
      <c r="HL50" s="100"/>
      <c r="HM50" s="100"/>
      <c r="HN50" s="100"/>
      <c r="HO50" s="100"/>
      <c r="HP50" s="100"/>
      <c r="HQ50" s="100"/>
      <c r="HR50" s="100"/>
      <c r="HS50" s="100"/>
      <c r="HT50" s="100"/>
      <c r="HU50" s="100"/>
      <c r="HV50" s="100"/>
      <c r="HW50" s="100"/>
      <c r="HX50" s="100"/>
      <c r="HY50" s="100"/>
      <c r="HZ50" s="100"/>
      <c r="IA50" s="100"/>
      <c r="IB50" s="100"/>
      <c r="IC50" s="100"/>
      <c r="ID50" s="100"/>
      <c r="IE50" s="100"/>
      <c r="IF50" s="100"/>
      <c r="IG50" s="100"/>
      <c r="IH50" s="100"/>
      <c r="II50" s="100"/>
      <c r="IJ50" s="100"/>
    </row>
    <row r="51" s="99" customFormat="1" ht="23" customHeight="1" spans="1:244">
      <c r="A51" s="24" t="s">
        <v>1207</v>
      </c>
      <c r="B51" s="23">
        <v>750</v>
      </c>
      <c r="C51" s="134">
        <v>750</v>
      </c>
      <c r="D51" s="134"/>
      <c r="E51" s="127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0"/>
      <c r="EE51" s="100"/>
      <c r="EF51" s="100"/>
      <c r="EG51" s="100"/>
      <c r="EH51" s="100"/>
      <c r="EI51" s="100"/>
      <c r="EJ51" s="100"/>
      <c r="EK51" s="100"/>
      <c r="EL51" s="100"/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/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/>
      <c r="FY51" s="100"/>
      <c r="FZ51" s="100"/>
      <c r="GA51" s="100"/>
      <c r="GB51" s="100"/>
      <c r="GC51" s="100"/>
      <c r="GD51" s="100"/>
      <c r="GE51" s="100"/>
      <c r="GF51" s="100"/>
      <c r="GG51" s="100"/>
      <c r="GH51" s="100"/>
      <c r="GI51" s="100"/>
      <c r="GJ51" s="100"/>
      <c r="GK51" s="100"/>
      <c r="GL51" s="100"/>
      <c r="GM51" s="100"/>
      <c r="GN51" s="100"/>
      <c r="GO51" s="100"/>
      <c r="GP51" s="100"/>
      <c r="GQ51" s="100"/>
      <c r="GR51" s="100"/>
      <c r="GS51" s="100"/>
      <c r="GT51" s="100"/>
      <c r="GU51" s="100"/>
      <c r="GV51" s="100"/>
      <c r="GW51" s="100"/>
      <c r="GX51" s="100"/>
      <c r="GY51" s="100"/>
      <c r="GZ51" s="100"/>
      <c r="HA51" s="100"/>
      <c r="HB51" s="100"/>
      <c r="HC51" s="100"/>
      <c r="HD51" s="100"/>
      <c r="HE51" s="100"/>
      <c r="HF51" s="100"/>
      <c r="HG51" s="100"/>
      <c r="HH51" s="100"/>
      <c r="HI51" s="100"/>
      <c r="HJ51" s="100"/>
      <c r="HK51" s="100"/>
      <c r="HL51" s="100"/>
      <c r="HM51" s="100"/>
      <c r="HN51" s="100"/>
      <c r="HO51" s="100"/>
      <c r="HP51" s="100"/>
      <c r="HQ51" s="100"/>
      <c r="HR51" s="100"/>
      <c r="HS51" s="100"/>
      <c r="HT51" s="100"/>
      <c r="HU51" s="100"/>
      <c r="HV51" s="100"/>
      <c r="HW51" s="100"/>
      <c r="HX51" s="100"/>
      <c r="HY51" s="100"/>
      <c r="HZ51" s="100"/>
      <c r="IA51" s="100"/>
      <c r="IB51" s="100"/>
      <c r="IC51" s="100"/>
      <c r="ID51" s="100"/>
      <c r="IE51" s="100"/>
      <c r="IF51" s="100"/>
      <c r="IG51" s="100"/>
      <c r="IH51" s="100"/>
      <c r="II51" s="100"/>
      <c r="IJ51" s="100"/>
    </row>
    <row r="52" s="99" customFormat="1" ht="23" customHeight="1" spans="1:244">
      <c r="A52" s="24" t="s">
        <v>1209</v>
      </c>
      <c r="B52" s="23">
        <v>0</v>
      </c>
      <c r="C52" s="134">
        <v>0</v>
      </c>
      <c r="D52" s="134"/>
      <c r="E52" s="127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0"/>
      <c r="EE52" s="100"/>
      <c r="EF52" s="100"/>
      <c r="EG52" s="100"/>
      <c r="EH52" s="100"/>
      <c r="EI52" s="100"/>
      <c r="EJ52" s="100"/>
      <c r="EK52" s="100"/>
      <c r="EL52" s="100"/>
      <c r="EM52" s="100"/>
      <c r="EN52" s="100"/>
      <c r="EO52" s="100"/>
      <c r="EP52" s="100"/>
      <c r="EQ52" s="100"/>
      <c r="ER52" s="100"/>
      <c r="ES52" s="100"/>
      <c r="ET52" s="100"/>
      <c r="EU52" s="100"/>
      <c r="EV52" s="100"/>
      <c r="EW52" s="100"/>
      <c r="EX52" s="100"/>
      <c r="EY52" s="100"/>
      <c r="EZ52" s="100"/>
      <c r="FA52" s="100"/>
      <c r="FB52" s="100"/>
      <c r="FC52" s="100"/>
      <c r="FD52" s="100"/>
      <c r="FE52" s="100"/>
      <c r="FF52" s="100"/>
      <c r="FG52" s="100"/>
      <c r="FH52" s="100"/>
      <c r="FI52" s="100"/>
      <c r="FJ52" s="100"/>
      <c r="FK52" s="100"/>
      <c r="FL52" s="100"/>
      <c r="FM52" s="100"/>
      <c r="FN52" s="100"/>
      <c r="FO52" s="100"/>
      <c r="FP52" s="100"/>
      <c r="FQ52" s="100"/>
      <c r="FR52" s="100"/>
      <c r="FS52" s="100"/>
      <c r="FT52" s="100"/>
      <c r="FU52" s="100"/>
      <c r="FV52" s="100"/>
      <c r="FW52" s="100"/>
      <c r="FX52" s="100"/>
      <c r="FY52" s="100"/>
      <c r="FZ52" s="100"/>
      <c r="GA52" s="100"/>
      <c r="GB52" s="100"/>
      <c r="GC52" s="100"/>
      <c r="GD52" s="100"/>
      <c r="GE52" s="100"/>
      <c r="GF52" s="100"/>
      <c r="GG52" s="100"/>
      <c r="GH52" s="100"/>
      <c r="GI52" s="100"/>
      <c r="GJ52" s="100"/>
      <c r="GK52" s="100"/>
      <c r="GL52" s="100"/>
      <c r="GM52" s="100"/>
      <c r="GN52" s="100"/>
      <c r="GO52" s="100"/>
      <c r="GP52" s="100"/>
      <c r="GQ52" s="100"/>
      <c r="GR52" s="100"/>
      <c r="GS52" s="100"/>
      <c r="GT52" s="100"/>
      <c r="GU52" s="100"/>
      <c r="GV52" s="100"/>
      <c r="GW52" s="100"/>
      <c r="GX52" s="100"/>
      <c r="GY52" s="100"/>
      <c r="GZ52" s="100"/>
      <c r="HA52" s="100"/>
      <c r="HB52" s="100"/>
      <c r="HC52" s="100"/>
      <c r="HD52" s="100"/>
      <c r="HE52" s="100"/>
      <c r="HF52" s="100"/>
      <c r="HG52" s="100"/>
      <c r="HH52" s="100"/>
      <c r="HI52" s="100"/>
      <c r="HJ52" s="100"/>
      <c r="HK52" s="100"/>
      <c r="HL52" s="100"/>
      <c r="HM52" s="100"/>
      <c r="HN52" s="100"/>
      <c r="HO52" s="100"/>
      <c r="HP52" s="100"/>
      <c r="HQ52" s="100"/>
      <c r="HR52" s="100"/>
      <c r="HS52" s="100"/>
      <c r="HT52" s="100"/>
      <c r="HU52" s="100"/>
      <c r="HV52" s="100"/>
      <c r="HW52" s="100"/>
      <c r="HX52" s="100"/>
      <c r="HY52" s="100"/>
      <c r="HZ52" s="100"/>
      <c r="IA52" s="100"/>
      <c r="IB52" s="100"/>
      <c r="IC52" s="100"/>
      <c r="ID52" s="100"/>
      <c r="IE52" s="100"/>
      <c r="IF52" s="100"/>
      <c r="IG52" s="100"/>
      <c r="IH52" s="100"/>
      <c r="II52" s="100"/>
      <c r="IJ52" s="100"/>
    </row>
    <row r="53" s="99" customFormat="1" ht="24" customHeight="1" spans="1:244">
      <c r="A53" s="24" t="s">
        <v>1211</v>
      </c>
      <c r="B53" s="23">
        <v>750</v>
      </c>
      <c r="C53" s="134">
        <v>750</v>
      </c>
      <c r="D53" s="134"/>
      <c r="E53" s="127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  <c r="EI53" s="100"/>
      <c r="EJ53" s="100"/>
      <c r="EK53" s="100"/>
      <c r="EL53" s="100"/>
      <c r="EM53" s="100"/>
      <c r="EN53" s="100"/>
      <c r="EO53" s="100"/>
      <c r="EP53" s="100"/>
      <c r="EQ53" s="100"/>
      <c r="ER53" s="100"/>
      <c r="ES53" s="100"/>
      <c r="ET53" s="100"/>
      <c r="EU53" s="100"/>
      <c r="EV53" s="100"/>
      <c r="EW53" s="100"/>
      <c r="EX53" s="100"/>
      <c r="EY53" s="100"/>
      <c r="EZ53" s="100"/>
      <c r="FA53" s="100"/>
      <c r="FB53" s="100"/>
      <c r="FC53" s="100"/>
      <c r="FD53" s="100"/>
      <c r="FE53" s="100"/>
      <c r="FF53" s="100"/>
      <c r="FG53" s="100"/>
      <c r="FH53" s="100"/>
      <c r="FI53" s="100"/>
      <c r="FJ53" s="100"/>
      <c r="FK53" s="100"/>
      <c r="FL53" s="100"/>
      <c r="FM53" s="100"/>
      <c r="FN53" s="100"/>
      <c r="FO53" s="100"/>
      <c r="FP53" s="100"/>
      <c r="FQ53" s="100"/>
      <c r="FR53" s="100"/>
      <c r="FS53" s="100"/>
      <c r="FT53" s="100"/>
      <c r="FU53" s="100"/>
      <c r="FV53" s="100"/>
      <c r="FW53" s="100"/>
      <c r="FX53" s="100"/>
      <c r="FY53" s="100"/>
      <c r="FZ53" s="100"/>
      <c r="GA53" s="100"/>
      <c r="GB53" s="100"/>
      <c r="GC53" s="100"/>
      <c r="GD53" s="100"/>
      <c r="GE53" s="100"/>
      <c r="GF53" s="100"/>
      <c r="GG53" s="100"/>
      <c r="GH53" s="100"/>
      <c r="GI53" s="100"/>
      <c r="GJ53" s="100"/>
      <c r="GK53" s="100"/>
      <c r="GL53" s="100"/>
      <c r="GM53" s="100"/>
      <c r="GN53" s="100"/>
      <c r="GO53" s="100"/>
      <c r="GP53" s="100"/>
      <c r="GQ53" s="100"/>
      <c r="GR53" s="100"/>
      <c r="GS53" s="100"/>
      <c r="GT53" s="100"/>
      <c r="GU53" s="100"/>
      <c r="GV53" s="100"/>
      <c r="GW53" s="100"/>
      <c r="GX53" s="100"/>
      <c r="GY53" s="100"/>
      <c r="GZ53" s="100"/>
      <c r="HA53" s="100"/>
      <c r="HB53" s="100"/>
      <c r="HC53" s="100"/>
      <c r="HD53" s="100"/>
      <c r="HE53" s="100"/>
      <c r="HF53" s="100"/>
      <c r="HG53" s="100"/>
      <c r="HH53" s="100"/>
      <c r="HI53" s="100"/>
      <c r="HJ53" s="100"/>
      <c r="HK53" s="100"/>
      <c r="HL53" s="100"/>
      <c r="HM53" s="100"/>
      <c r="HN53" s="100"/>
      <c r="HO53" s="100"/>
      <c r="HP53" s="100"/>
      <c r="HQ53" s="100"/>
      <c r="HR53" s="100"/>
      <c r="HS53" s="100"/>
      <c r="HT53" s="100"/>
      <c r="HU53" s="100"/>
      <c r="HV53" s="100"/>
      <c r="HW53" s="100"/>
      <c r="HX53" s="100"/>
      <c r="HY53" s="100"/>
      <c r="HZ53" s="100"/>
      <c r="IA53" s="100"/>
      <c r="IB53" s="100"/>
      <c r="IC53" s="100"/>
      <c r="ID53" s="100"/>
      <c r="IE53" s="100"/>
      <c r="IF53" s="100"/>
      <c r="IG53" s="100"/>
      <c r="IH53" s="100"/>
      <c r="II53" s="100"/>
      <c r="IJ53" s="100"/>
    </row>
    <row r="54" ht="24" customHeight="1" spans="1:5">
      <c r="A54" s="24" t="s">
        <v>1213</v>
      </c>
      <c r="B54" s="24">
        <v>0</v>
      </c>
      <c r="C54" s="135">
        <v>0</v>
      </c>
      <c r="D54" s="135"/>
      <c r="E54" s="24"/>
    </row>
    <row r="55" ht="24" customHeight="1" spans="1:5">
      <c r="A55" s="24" t="s">
        <v>1215</v>
      </c>
      <c r="B55" s="24">
        <v>0</v>
      </c>
      <c r="C55" s="135"/>
      <c r="D55" s="135"/>
      <c r="E55" s="24"/>
    </row>
    <row r="56" ht="24" customHeight="1" spans="1:5">
      <c r="A56" s="43" t="s">
        <v>1217</v>
      </c>
      <c r="B56" s="24">
        <v>102</v>
      </c>
      <c r="C56" s="135">
        <v>102</v>
      </c>
      <c r="D56" s="135"/>
      <c r="E56" s="24"/>
    </row>
    <row r="57" ht="24" customHeight="1" spans="1:5">
      <c r="A57" s="24" t="s">
        <v>1219</v>
      </c>
      <c r="B57" s="24">
        <v>1348</v>
      </c>
      <c r="C57" s="135">
        <v>1348</v>
      </c>
      <c r="D57" s="135"/>
      <c r="E57" s="24"/>
    </row>
  </sheetData>
  <mergeCells count="1">
    <mergeCell ref="A2:E2"/>
  </mergeCells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10"/>
  <sheetViews>
    <sheetView showZeros="0" workbookViewId="0">
      <selection activeCell="G113" sqref="G113"/>
    </sheetView>
  </sheetViews>
  <sheetFormatPr defaultColWidth="9" defaultRowHeight="13.5"/>
  <cols>
    <col min="1" max="1" width="37.8833333333333" style="17" customWidth="1"/>
    <col min="2" max="2" width="27.2166666666667" style="17" customWidth="1"/>
    <col min="3" max="3" width="30" style="17" customWidth="1"/>
    <col min="4" max="16384" width="9" style="17"/>
  </cols>
  <sheetData>
    <row r="1" ht="36" customHeight="1" spans="1:1">
      <c r="A1" s="18" t="s">
        <v>1248</v>
      </c>
    </row>
    <row r="2" ht="39" customHeight="1" spans="1:3">
      <c r="A2" s="55" t="s">
        <v>1249</v>
      </c>
      <c r="B2" s="55"/>
      <c r="C2" s="55"/>
    </row>
    <row r="3" ht="21" customHeight="1" spans="3:3">
      <c r="C3" s="28" t="s">
        <v>29</v>
      </c>
    </row>
    <row r="4" s="47" customFormat="1" ht="25.05" customHeight="1" spans="1:3">
      <c r="A4" s="30" t="s">
        <v>1250</v>
      </c>
      <c r="B4" s="30" t="s">
        <v>1251</v>
      </c>
      <c r="C4" s="30" t="s">
        <v>31</v>
      </c>
    </row>
    <row r="5" ht="25.05" customHeight="1" spans="1:3">
      <c r="A5" s="43" t="s">
        <v>1252</v>
      </c>
      <c r="B5" s="56">
        <v>39492</v>
      </c>
      <c r="C5" s="57">
        <v>0</v>
      </c>
    </row>
    <row r="6" ht="25.05" customHeight="1" spans="1:3">
      <c r="A6" s="43" t="s">
        <v>1253</v>
      </c>
      <c r="B6" s="57">
        <v>0</v>
      </c>
      <c r="C6" s="23">
        <v>19149</v>
      </c>
    </row>
    <row r="10" spans="9:9">
      <c r="I10" s="46"/>
    </row>
  </sheetData>
  <mergeCells count="1">
    <mergeCell ref="A2:C2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75"/>
  <sheetViews>
    <sheetView showZeros="0" topLeftCell="A22" workbookViewId="0">
      <selection activeCell="G113" sqref="G113"/>
    </sheetView>
  </sheetViews>
  <sheetFormatPr defaultColWidth="9" defaultRowHeight="14.25"/>
  <cols>
    <col min="1" max="1" width="59.375" style="82" customWidth="1"/>
    <col min="2" max="2" width="27.1083333333333" style="17" customWidth="1"/>
    <col min="3" max="16384" width="9" style="17"/>
  </cols>
  <sheetData>
    <row r="1" ht="28.95" customHeight="1" spans="1:1">
      <c r="A1" s="95" t="s">
        <v>1254</v>
      </c>
    </row>
    <row r="2" ht="28.95" customHeight="1" spans="1:2">
      <c r="A2" s="96" t="s">
        <v>1255</v>
      </c>
      <c r="B2" s="96"/>
    </row>
    <row r="3" ht="21" customHeight="1" spans="2:2">
      <c r="B3" s="28" t="s">
        <v>29</v>
      </c>
    </row>
    <row r="4" s="48" customFormat="1" ht="21" customHeight="1" spans="1:2">
      <c r="A4" s="97" t="s">
        <v>1256</v>
      </c>
      <c r="B4" s="78" t="s">
        <v>31</v>
      </c>
    </row>
    <row r="5" ht="21" customHeight="1" spans="1:2">
      <c r="A5" s="24" t="s">
        <v>1257</v>
      </c>
      <c r="B5" s="98">
        <f>B17+B33</f>
        <v>4798</v>
      </c>
    </row>
    <row r="6" ht="21" customHeight="1" spans="1:2">
      <c r="A6" s="24" t="s">
        <v>1258</v>
      </c>
      <c r="B6" s="98"/>
    </row>
    <row r="7" ht="21" customHeight="1" spans="1:2">
      <c r="A7" s="24" t="s">
        <v>1259</v>
      </c>
      <c r="B7" s="98"/>
    </row>
    <row r="8" ht="21" customHeight="1" spans="1:2">
      <c r="A8" s="24" t="s">
        <v>1260</v>
      </c>
      <c r="B8" s="98"/>
    </row>
    <row r="9" ht="21" customHeight="1" spans="1:2">
      <c r="A9" s="24" t="s">
        <v>1261</v>
      </c>
      <c r="B9" s="98"/>
    </row>
    <row r="10" ht="21" customHeight="1" spans="1:9">
      <c r="A10" s="24" t="s">
        <v>1262</v>
      </c>
      <c r="B10" s="98"/>
      <c r="I10" s="46"/>
    </row>
    <row r="11" ht="21" customHeight="1" spans="1:2">
      <c r="A11" s="24" t="s">
        <v>1263</v>
      </c>
      <c r="B11" s="98"/>
    </row>
    <row r="12" ht="21" customHeight="1" spans="1:2">
      <c r="A12" s="24" t="s">
        <v>1264</v>
      </c>
      <c r="B12" s="98"/>
    </row>
    <row r="13" ht="21" customHeight="1" spans="1:2">
      <c r="A13" s="24" t="s">
        <v>1265</v>
      </c>
      <c r="B13" s="98"/>
    </row>
    <row r="14" ht="21" customHeight="1" spans="1:2">
      <c r="A14" s="24" t="s">
        <v>1266</v>
      </c>
      <c r="B14" s="98"/>
    </row>
    <row r="15" ht="21" customHeight="1" spans="1:2">
      <c r="A15" s="24" t="s">
        <v>1267</v>
      </c>
      <c r="B15" s="98"/>
    </row>
    <row r="16" ht="21" customHeight="1" spans="1:2">
      <c r="A16" s="24" t="s">
        <v>1268</v>
      </c>
      <c r="B16" s="98"/>
    </row>
    <row r="17" ht="21" customHeight="1" spans="1:2">
      <c r="A17" s="24" t="s">
        <v>1269</v>
      </c>
      <c r="B17" s="98">
        <f>SUM(B18:B22)</f>
        <v>4766</v>
      </c>
    </row>
    <row r="18" ht="21" customHeight="1" spans="1:2">
      <c r="A18" s="24" t="s">
        <v>1270</v>
      </c>
      <c r="B18" s="98">
        <v>4844</v>
      </c>
    </row>
    <row r="19" ht="21" customHeight="1" spans="1:2">
      <c r="A19" s="24" t="s">
        <v>1271</v>
      </c>
      <c r="B19" s="98">
        <v>3</v>
      </c>
    </row>
    <row r="20" ht="21" customHeight="1" spans="1:2">
      <c r="A20" s="24" t="s">
        <v>1272</v>
      </c>
      <c r="B20" s="98">
        <v>0</v>
      </c>
    </row>
    <row r="21" ht="21" customHeight="1" spans="1:2">
      <c r="A21" s="24" t="s">
        <v>1273</v>
      </c>
      <c r="B21" s="98">
        <v>-81</v>
      </c>
    </row>
    <row r="22" ht="21" customHeight="1" spans="1:2">
      <c r="A22" s="24" t="s">
        <v>1274</v>
      </c>
      <c r="B22" s="98"/>
    </row>
    <row r="23" ht="21" customHeight="1" spans="1:2">
      <c r="A23" s="24" t="s">
        <v>1275</v>
      </c>
      <c r="B23" s="98"/>
    </row>
    <row r="24" ht="21" customHeight="1" spans="1:2">
      <c r="A24" s="24" t="s">
        <v>1276</v>
      </c>
      <c r="B24" s="98"/>
    </row>
    <row r="25" ht="21" customHeight="1" spans="1:2">
      <c r="A25" s="24" t="s">
        <v>1277</v>
      </c>
      <c r="B25" s="98"/>
    </row>
    <row r="26" ht="21" customHeight="1" spans="1:2">
      <c r="A26" s="24" t="s">
        <v>1278</v>
      </c>
      <c r="B26" s="98"/>
    </row>
    <row r="27" ht="21" customHeight="1" spans="1:2">
      <c r="A27" s="24" t="s">
        <v>1279</v>
      </c>
      <c r="B27" s="98"/>
    </row>
    <row r="28" s="48" customFormat="1" ht="21" customHeight="1" spans="1:2">
      <c r="A28" s="24" t="s">
        <v>1280</v>
      </c>
      <c r="B28" s="78">
        <v>0</v>
      </c>
    </row>
    <row r="29" ht="21" customHeight="1" spans="1:2">
      <c r="A29" s="24" t="s">
        <v>1281</v>
      </c>
      <c r="B29" s="27">
        <v>0</v>
      </c>
    </row>
    <row r="30" ht="21" customHeight="1" spans="1:2">
      <c r="A30" s="24" t="s">
        <v>1282</v>
      </c>
      <c r="B30" s="27">
        <v>0</v>
      </c>
    </row>
    <row r="31" ht="21" customHeight="1" spans="1:2">
      <c r="A31" s="24" t="s">
        <v>1283</v>
      </c>
      <c r="B31" s="27">
        <v>0</v>
      </c>
    </row>
    <row r="32" ht="21" customHeight="1" spans="1:2">
      <c r="A32" s="24" t="s">
        <v>1284</v>
      </c>
      <c r="B32" s="27">
        <v>0</v>
      </c>
    </row>
    <row r="33" ht="21" customHeight="1" spans="1:2">
      <c r="A33" s="24" t="s">
        <v>1285</v>
      </c>
      <c r="B33" s="27">
        <v>32</v>
      </c>
    </row>
    <row r="34" ht="21" customHeight="1" spans="1:2">
      <c r="A34" s="24" t="s">
        <v>1286</v>
      </c>
      <c r="B34" s="27">
        <v>0</v>
      </c>
    </row>
    <row r="35" ht="21" customHeight="1" spans="1:2">
      <c r="A35" s="24" t="s">
        <v>1287</v>
      </c>
      <c r="B35" s="27">
        <v>0</v>
      </c>
    </row>
    <row r="36" ht="21" customHeight="1" spans="1:2">
      <c r="A36" s="24" t="s">
        <v>1288</v>
      </c>
      <c r="B36" s="27">
        <v>0</v>
      </c>
    </row>
    <row r="37" ht="21" customHeight="1" spans="1:2">
      <c r="A37" s="24" t="s">
        <v>1289</v>
      </c>
      <c r="B37" s="27">
        <v>0</v>
      </c>
    </row>
    <row r="38" ht="21" customHeight="1" spans="1:2">
      <c r="A38" s="24" t="s">
        <v>1290</v>
      </c>
      <c r="B38" s="27">
        <v>0</v>
      </c>
    </row>
    <row r="39" ht="21" customHeight="1" spans="1:2">
      <c r="A39" s="24" t="s">
        <v>1291</v>
      </c>
      <c r="B39" s="27">
        <v>0</v>
      </c>
    </row>
    <row r="40" ht="21" customHeight="1" spans="1:2">
      <c r="A40" s="24" t="s">
        <v>1292</v>
      </c>
      <c r="B40" s="27">
        <v>0</v>
      </c>
    </row>
    <row r="41" ht="21" customHeight="1" spans="1:2">
      <c r="A41" s="24" t="s">
        <v>1293</v>
      </c>
      <c r="B41" s="27">
        <v>0</v>
      </c>
    </row>
    <row r="42" ht="21" customHeight="1" spans="1:2">
      <c r="A42" s="24" t="s">
        <v>1294</v>
      </c>
      <c r="B42" s="27">
        <v>0</v>
      </c>
    </row>
    <row r="43" ht="21" customHeight="1" spans="1:2">
      <c r="A43" s="24" t="s">
        <v>1295</v>
      </c>
      <c r="B43" s="27">
        <v>0</v>
      </c>
    </row>
    <row r="44" ht="21" customHeight="1" spans="1:2">
      <c r="A44" s="24" t="s">
        <v>1296</v>
      </c>
      <c r="B44" s="98">
        <v>2673</v>
      </c>
    </row>
    <row r="45" ht="21" customHeight="1" spans="1:2">
      <c r="A45" s="24" t="s">
        <v>1297</v>
      </c>
      <c r="B45" s="27"/>
    </row>
    <row r="46" ht="21" customHeight="1" spans="1:2">
      <c r="A46" s="24" t="s">
        <v>1298</v>
      </c>
      <c r="B46" s="27"/>
    </row>
    <row r="47" ht="21" customHeight="1" spans="1:2">
      <c r="A47" s="24" t="s">
        <v>1299</v>
      </c>
      <c r="B47" s="27"/>
    </row>
    <row r="48" ht="21" customHeight="1" spans="1:2">
      <c r="A48" s="24" t="s">
        <v>1300</v>
      </c>
      <c r="B48" s="27"/>
    </row>
    <row r="49" ht="21" customHeight="1" spans="1:2">
      <c r="A49" s="24" t="s">
        <v>1301</v>
      </c>
      <c r="B49" s="27"/>
    </row>
    <row r="50" ht="21" customHeight="1" spans="1:2">
      <c r="A50" s="24" t="s">
        <v>1302</v>
      </c>
      <c r="B50" s="27"/>
    </row>
    <row r="51" ht="21" customHeight="1" spans="1:2">
      <c r="A51" s="24" t="s">
        <v>1303</v>
      </c>
      <c r="B51" s="27"/>
    </row>
    <row r="52" ht="21" customHeight="1" spans="1:2">
      <c r="A52" s="24" t="s">
        <v>1304</v>
      </c>
      <c r="B52" s="27"/>
    </row>
    <row r="53" ht="21" customHeight="1" spans="1:2">
      <c r="A53" s="24" t="s">
        <v>1305</v>
      </c>
      <c r="B53" s="27"/>
    </row>
    <row r="54" ht="21" customHeight="1" spans="1:2">
      <c r="A54" s="24" t="s">
        <v>1306</v>
      </c>
      <c r="B54" s="27"/>
    </row>
    <row r="55" ht="21" customHeight="1" spans="1:2">
      <c r="A55" s="24" t="s">
        <v>1307</v>
      </c>
      <c r="B55" s="27"/>
    </row>
    <row r="56" ht="21" customHeight="1" spans="1:2">
      <c r="A56" s="24" t="s">
        <v>1308</v>
      </c>
      <c r="B56" s="27"/>
    </row>
    <row r="57" ht="21" customHeight="1" spans="1:2">
      <c r="A57" s="24" t="s">
        <v>1309</v>
      </c>
      <c r="B57" s="27"/>
    </row>
    <row r="58" ht="21" customHeight="1" spans="1:2">
      <c r="A58" s="24" t="s">
        <v>1310</v>
      </c>
      <c r="B58" s="27"/>
    </row>
    <row r="59" ht="21" customHeight="1" spans="1:2">
      <c r="A59" s="24" t="s">
        <v>1311</v>
      </c>
      <c r="B59" s="27"/>
    </row>
    <row r="60" ht="21" customHeight="1" spans="1:2">
      <c r="A60" s="24" t="s">
        <v>1312</v>
      </c>
      <c r="B60" s="27"/>
    </row>
    <row r="61" ht="21" customHeight="1" spans="1:2">
      <c r="A61" s="24" t="s">
        <v>1313</v>
      </c>
      <c r="B61" s="27"/>
    </row>
    <row r="62" ht="21" customHeight="1" spans="1:2">
      <c r="A62" s="24" t="s">
        <v>1314</v>
      </c>
      <c r="B62" s="27"/>
    </row>
    <row r="63" ht="21" customHeight="1" spans="1:2">
      <c r="A63" s="24" t="s">
        <v>1315</v>
      </c>
      <c r="B63" s="27"/>
    </row>
    <row r="64" ht="21" customHeight="1" spans="1:2">
      <c r="A64" s="24" t="s">
        <v>1316</v>
      </c>
      <c r="B64" s="27"/>
    </row>
    <row r="65" ht="21" customHeight="1" spans="1:2">
      <c r="A65" s="24" t="s">
        <v>1317</v>
      </c>
      <c r="B65" s="27"/>
    </row>
    <row r="66" ht="21" customHeight="1" spans="1:2">
      <c r="A66" s="24" t="s">
        <v>1318</v>
      </c>
      <c r="B66" s="27"/>
    </row>
    <row r="67" ht="21" customHeight="1" spans="1:2">
      <c r="A67" s="24" t="s">
        <v>1319</v>
      </c>
      <c r="B67" s="27"/>
    </row>
    <row r="68" ht="21" customHeight="1" spans="1:2">
      <c r="A68" s="24" t="s">
        <v>1320</v>
      </c>
      <c r="B68" s="27"/>
    </row>
    <row r="69" ht="21" customHeight="1" spans="1:2">
      <c r="A69" s="24" t="s">
        <v>1321</v>
      </c>
      <c r="B69" s="27"/>
    </row>
    <row r="70" ht="21" customHeight="1" spans="1:2">
      <c r="A70" s="24" t="s">
        <v>1322</v>
      </c>
      <c r="B70" s="27"/>
    </row>
    <row r="71" ht="21" customHeight="1" spans="1:2">
      <c r="A71" s="24" t="s">
        <v>1323</v>
      </c>
      <c r="B71" s="27"/>
    </row>
    <row r="72" ht="21" customHeight="1" spans="1:2">
      <c r="A72" s="24" t="s">
        <v>1324</v>
      </c>
      <c r="B72" s="27"/>
    </row>
    <row r="73" ht="21" customHeight="1" spans="1:2">
      <c r="A73" s="24" t="s">
        <v>1325</v>
      </c>
      <c r="B73" s="27"/>
    </row>
    <row r="74" ht="21" customHeight="1" spans="1:2">
      <c r="A74" s="24" t="s">
        <v>1326</v>
      </c>
      <c r="B74" s="27"/>
    </row>
    <row r="75" ht="24" customHeight="1" spans="1:2">
      <c r="A75" s="30" t="s">
        <v>1327</v>
      </c>
      <c r="B75" s="50">
        <v>4798</v>
      </c>
    </row>
  </sheetData>
  <mergeCells count="1">
    <mergeCell ref="A2:B2"/>
  </mergeCells>
  <printOptions horizontalCentered="1"/>
  <pageMargins left="0.751388888888889" right="0.751388888888889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1、一般公共预算收入表</vt:lpstr>
      <vt:lpstr>2、一般公共预算支出表</vt:lpstr>
      <vt:lpstr>3、一般公共预算本级支出表</vt:lpstr>
      <vt:lpstr>4、一般公共预算本级基本支出表</vt:lpstr>
      <vt:lpstr>5、一般共预算税收返还和转移支付表（功能分类）</vt:lpstr>
      <vt:lpstr>6、一般公共预算转移支付分地区、分项目情况表</vt:lpstr>
      <vt:lpstr>7、地方政府一般债务限额和余额情况表</vt:lpstr>
      <vt:lpstr>8、政府性基金收入表</vt:lpstr>
      <vt:lpstr>9、政府性基金支出表</vt:lpstr>
      <vt:lpstr>10、本级政府性基金支出表</vt:lpstr>
      <vt:lpstr>11、政府性基金转移支付表（分功能地区项目）</vt:lpstr>
      <vt:lpstr>12、政府专项债务限额和余额情况表</vt:lpstr>
      <vt:lpstr>13、国有资本经营收入表</vt:lpstr>
      <vt:lpstr>14、国有资本经营支出表（空表公开）</vt:lpstr>
      <vt:lpstr>15、本级国有资本经营预算支出表（空表公开）</vt:lpstr>
      <vt:lpstr>16、国有资本经营转移支付表（分项目分地区）（空表公开）</vt:lpstr>
      <vt:lpstr>17、社会保险基金收入表</vt:lpstr>
      <vt:lpstr>18、社会保险基金支出表</vt:lpstr>
      <vt:lpstr>19、一般公共预算“三公”经费汇总表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万婷</dc:creator>
  <cp:lastModifiedBy>是橙子呀</cp:lastModifiedBy>
  <dcterms:created xsi:type="dcterms:W3CDTF">2018-08-07T01:04:00Z</dcterms:created>
  <dcterms:modified xsi:type="dcterms:W3CDTF">2022-08-30T01:08:38Z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A526280378EB4BA6BCFD9AB128436F11</vt:lpwstr>
  </property>
</Properties>
</file>